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murakami.d\Desktop\"/>
    </mc:Choice>
  </mc:AlternateContent>
  <xr:revisionPtr revIDLastSave="0" documentId="13_ncr:1_{CDF18695-C938-4879-8716-C0BCF2491982}" xr6:coauthVersionLast="47" xr6:coauthVersionMax="47" xr10:uidLastSave="{00000000-0000-0000-0000-000000000000}"/>
  <bookViews>
    <workbookView xWindow="-108" yWindow="-108" windowWidth="23256" windowHeight="12576" tabRatio="674" xr2:uid="{00000000-000D-0000-FFFF-FFFF00000000}"/>
  </bookViews>
  <sheets>
    <sheet name="設定" sheetId="9" r:id="rId1"/>
    <sheet name="単元⑴" sheetId="1" r:id="rId2"/>
    <sheet name="単元⑵" sheetId="4" r:id="rId3"/>
    <sheet name="単元⑶" sheetId="5" r:id="rId4"/>
    <sheet name="単元⑷" sheetId="7" r:id="rId5"/>
    <sheet name="単元⑸" sheetId="6" r:id="rId6"/>
    <sheet name="単元⑹" sheetId="11" r:id="rId7"/>
    <sheet name="総合評価" sheetId="3" r:id="rId8"/>
    <sheet name="評価→数値" sheetId="10" r:id="rId9"/>
    <sheet name="目標" sheetId="8" state="hidden" r:id="rId10"/>
  </sheets>
  <definedNames>
    <definedName name="_xlnm.Print_Area" localSheetId="7">総合評価!$A$1:$AA$42</definedName>
    <definedName name="_xlnm.Print_Area" localSheetId="1">単元⑴!$A$1:$G$52</definedName>
    <definedName name="_xlnm.Print_Area" localSheetId="2">単元⑵!$A$1:$G$52</definedName>
    <definedName name="_xlnm.Print_Area" localSheetId="3">単元⑶!$A$1:$G$52</definedName>
    <definedName name="_xlnm.Print_Area" localSheetId="4">単元⑷!$A$1:$G$52</definedName>
    <definedName name="_xlnm.Print_Area" localSheetId="5">単元⑸!$A$1:$G$52</definedName>
    <definedName name="_xlnm.Print_Area" localSheetId="8">評価→数値!$A$1:$Y$42</definedName>
    <definedName name="_xlnm.Print_Area" localSheetId="9">目標!$A$1:$G$52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10" l="1"/>
  <c r="U4" i="10"/>
  <c r="V4" i="10"/>
  <c r="T5" i="10"/>
  <c r="U5" i="10"/>
  <c r="V5" i="10"/>
  <c r="T6" i="10"/>
  <c r="U6" i="10"/>
  <c r="V6" i="10"/>
  <c r="T7" i="10"/>
  <c r="U7" i="10"/>
  <c r="V7" i="10"/>
  <c r="T8" i="10"/>
  <c r="U8" i="10"/>
  <c r="V8" i="10"/>
  <c r="T9" i="10"/>
  <c r="U9" i="10"/>
  <c r="V9" i="10"/>
  <c r="T10" i="10"/>
  <c r="U10" i="10"/>
  <c r="V10" i="10"/>
  <c r="T11" i="10"/>
  <c r="U11" i="10"/>
  <c r="V11" i="10"/>
  <c r="T12" i="10"/>
  <c r="U12" i="10"/>
  <c r="V12" i="10"/>
  <c r="T13" i="10"/>
  <c r="U13" i="10"/>
  <c r="V13" i="10"/>
  <c r="T14" i="10"/>
  <c r="U14" i="10"/>
  <c r="V14" i="10"/>
  <c r="T15" i="10"/>
  <c r="U15" i="10"/>
  <c r="V15" i="10"/>
  <c r="T16" i="10"/>
  <c r="U16" i="10"/>
  <c r="V16" i="10"/>
  <c r="T17" i="10"/>
  <c r="U17" i="10"/>
  <c r="V17" i="10"/>
  <c r="T18" i="10"/>
  <c r="U18" i="10"/>
  <c r="V18" i="10"/>
  <c r="T19" i="10"/>
  <c r="U19" i="10"/>
  <c r="V19" i="10"/>
  <c r="T20" i="10"/>
  <c r="U20" i="10"/>
  <c r="V20" i="10"/>
  <c r="T21" i="10"/>
  <c r="U21" i="10"/>
  <c r="V21" i="10"/>
  <c r="T22" i="10"/>
  <c r="U22" i="10"/>
  <c r="V22" i="10"/>
  <c r="T23" i="10"/>
  <c r="U23" i="10"/>
  <c r="V23" i="10"/>
  <c r="T24" i="10"/>
  <c r="U24" i="10"/>
  <c r="V24" i="10"/>
  <c r="T25" i="10"/>
  <c r="U25" i="10"/>
  <c r="V25" i="10"/>
  <c r="T26" i="10"/>
  <c r="U26" i="10"/>
  <c r="V26" i="10"/>
  <c r="T27" i="10"/>
  <c r="U27" i="10"/>
  <c r="V27" i="10"/>
  <c r="T28" i="10"/>
  <c r="U28" i="10"/>
  <c r="V28" i="10"/>
  <c r="T29" i="10"/>
  <c r="U29" i="10"/>
  <c r="V29" i="10"/>
  <c r="T30" i="10"/>
  <c r="U30" i="10"/>
  <c r="V30" i="10"/>
  <c r="T31" i="10"/>
  <c r="U31" i="10"/>
  <c r="V31" i="10"/>
  <c r="T32" i="10"/>
  <c r="U32" i="10"/>
  <c r="V32" i="10"/>
  <c r="T33" i="10"/>
  <c r="U33" i="10"/>
  <c r="V33" i="10"/>
  <c r="T34" i="10"/>
  <c r="U34" i="10"/>
  <c r="V34" i="10"/>
  <c r="T35" i="10"/>
  <c r="U35" i="10"/>
  <c r="V35" i="10"/>
  <c r="T36" i="10"/>
  <c r="U36" i="10"/>
  <c r="V36" i="10"/>
  <c r="T37" i="10"/>
  <c r="U37" i="10"/>
  <c r="V37" i="10"/>
  <c r="T38" i="10"/>
  <c r="U38" i="10"/>
  <c r="V38" i="10"/>
  <c r="T39" i="10"/>
  <c r="U39" i="10"/>
  <c r="V39" i="10"/>
  <c r="T40" i="10"/>
  <c r="U40" i="10"/>
  <c r="V40" i="10"/>
  <c r="T41" i="10"/>
  <c r="U41" i="10"/>
  <c r="V41" i="10"/>
  <c r="T42" i="10"/>
  <c r="U42" i="10"/>
  <c r="V42" i="10"/>
  <c r="T43" i="10"/>
  <c r="U43" i="10"/>
  <c r="V43" i="10"/>
  <c r="T44" i="10"/>
  <c r="U44" i="10"/>
  <c r="V44" i="10"/>
  <c r="T45" i="10"/>
  <c r="U45" i="10"/>
  <c r="V45" i="10"/>
  <c r="T46" i="10"/>
  <c r="U46" i="10"/>
  <c r="V46" i="10"/>
  <c r="T47" i="10"/>
  <c r="U47" i="10"/>
  <c r="V47" i="10"/>
  <c r="T48" i="10"/>
  <c r="U48" i="10"/>
  <c r="V48" i="10"/>
  <c r="T49" i="10"/>
  <c r="U49" i="10"/>
  <c r="V49" i="10"/>
  <c r="T50" i="10"/>
  <c r="U50" i="10"/>
  <c r="V50" i="10"/>
  <c r="T51" i="10"/>
  <c r="U51" i="10"/>
  <c r="V51" i="10"/>
  <c r="T52" i="10"/>
  <c r="U52" i="10"/>
  <c r="V52" i="10"/>
  <c r="V3" i="10"/>
  <c r="U3" i="10"/>
  <c r="T3" i="10"/>
  <c r="T4" i="3"/>
  <c r="U4" i="3"/>
  <c r="V4" i="3"/>
  <c r="T5" i="3"/>
  <c r="U5" i="3"/>
  <c r="V5" i="3"/>
  <c r="T6" i="3"/>
  <c r="U6" i="3"/>
  <c r="V6" i="3"/>
  <c r="T7" i="3"/>
  <c r="U7" i="3"/>
  <c r="V7" i="3"/>
  <c r="T8" i="3"/>
  <c r="U8" i="3"/>
  <c r="V8" i="3"/>
  <c r="T9" i="3"/>
  <c r="U9" i="3"/>
  <c r="V9" i="3"/>
  <c r="T10" i="3"/>
  <c r="U10" i="3"/>
  <c r="V10" i="3"/>
  <c r="T11" i="3"/>
  <c r="U11" i="3"/>
  <c r="V11" i="3"/>
  <c r="T12" i="3"/>
  <c r="U12" i="3"/>
  <c r="V12" i="3"/>
  <c r="T13" i="3"/>
  <c r="U13" i="3"/>
  <c r="V13" i="3"/>
  <c r="T14" i="3"/>
  <c r="U14" i="3"/>
  <c r="V14" i="3"/>
  <c r="T15" i="3"/>
  <c r="U15" i="3"/>
  <c r="V15" i="3"/>
  <c r="T16" i="3"/>
  <c r="U16" i="3"/>
  <c r="V16" i="3"/>
  <c r="T17" i="3"/>
  <c r="U17" i="3"/>
  <c r="V17" i="3"/>
  <c r="T18" i="3"/>
  <c r="U18" i="3"/>
  <c r="V18" i="3"/>
  <c r="T19" i="3"/>
  <c r="U19" i="3"/>
  <c r="V19" i="3"/>
  <c r="T20" i="3"/>
  <c r="U20" i="3"/>
  <c r="V20" i="3"/>
  <c r="T21" i="3"/>
  <c r="U21" i="3"/>
  <c r="V21" i="3"/>
  <c r="T22" i="3"/>
  <c r="U22" i="3"/>
  <c r="V22" i="3"/>
  <c r="T23" i="3"/>
  <c r="U23" i="3"/>
  <c r="V23" i="3"/>
  <c r="T24" i="3"/>
  <c r="U24" i="3"/>
  <c r="V24" i="3"/>
  <c r="T25" i="3"/>
  <c r="U25" i="3"/>
  <c r="V25" i="3"/>
  <c r="T26" i="3"/>
  <c r="U26" i="3"/>
  <c r="V26" i="3"/>
  <c r="T27" i="3"/>
  <c r="U27" i="3"/>
  <c r="V27" i="3"/>
  <c r="T28" i="3"/>
  <c r="U28" i="3"/>
  <c r="V28" i="3"/>
  <c r="T29" i="3"/>
  <c r="U29" i="3"/>
  <c r="V29" i="3"/>
  <c r="T30" i="3"/>
  <c r="U30" i="3"/>
  <c r="V30" i="3"/>
  <c r="T31" i="3"/>
  <c r="U31" i="3"/>
  <c r="V31" i="3"/>
  <c r="T32" i="3"/>
  <c r="U32" i="3"/>
  <c r="V32" i="3"/>
  <c r="T33" i="3"/>
  <c r="U33" i="3"/>
  <c r="V33" i="3"/>
  <c r="T34" i="3"/>
  <c r="U34" i="3"/>
  <c r="V34" i="3"/>
  <c r="T35" i="3"/>
  <c r="U35" i="3"/>
  <c r="V35" i="3"/>
  <c r="T36" i="3"/>
  <c r="U36" i="3"/>
  <c r="V36" i="3"/>
  <c r="T37" i="3"/>
  <c r="U37" i="3"/>
  <c r="V37" i="3"/>
  <c r="T38" i="3"/>
  <c r="U38" i="3"/>
  <c r="V38" i="3"/>
  <c r="T39" i="3"/>
  <c r="U39" i="3"/>
  <c r="V39" i="3"/>
  <c r="T40" i="3"/>
  <c r="U40" i="3"/>
  <c r="V40" i="3"/>
  <c r="T41" i="3"/>
  <c r="U41" i="3"/>
  <c r="V41" i="3"/>
  <c r="T42" i="3"/>
  <c r="U42" i="3"/>
  <c r="V42" i="3"/>
  <c r="T43" i="3"/>
  <c r="U43" i="3"/>
  <c r="V43" i="3"/>
  <c r="T44" i="3"/>
  <c r="U44" i="3"/>
  <c r="V44" i="3"/>
  <c r="T45" i="3"/>
  <c r="U45" i="3"/>
  <c r="V45" i="3"/>
  <c r="T46" i="3"/>
  <c r="U46" i="3"/>
  <c r="V46" i="3"/>
  <c r="T47" i="3"/>
  <c r="U47" i="3"/>
  <c r="V47" i="3"/>
  <c r="T48" i="3"/>
  <c r="U48" i="3"/>
  <c r="V48" i="3"/>
  <c r="T49" i="3"/>
  <c r="U49" i="3"/>
  <c r="V49" i="3"/>
  <c r="T50" i="3"/>
  <c r="U50" i="3"/>
  <c r="V50" i="3"/>
  <c r="T51" i="3"/>
  <c r="U51" i="3"/>
  <c r="V51" i="3"/>
  <c r="T52" i="3"/>
  <c r="U52" i="3"/>
  <c r="V52" i="3"/>
  <c r="V3" i="3"/>
  <c r="U3" i="3"/>
  <c r="T3" i="3"/>
  <c r="D57" i="11"/>
  <c r="C57" i="11"/>
  <c r="B57" i="11"/>
  <c r="A57" i="11"/>
  <c r="D56" i="11"/>
  <c r="C56" i="11"/>
  <c r="B56" i="11"/>
  <c r="A56" i="11"/>
  <c r="D55" i="11"/>
  <c r="C55" i="11"/>
  <c r="B55" i="11"/>
  <c r="A55" i="11"/>
  <c r="D54" i="11"/>
  <c r="C54" i="11"/>
  <c r="B54" i="11"/>
  <c r="A54" i="11"/>
  <c r="D53" i="11"/>
  <c r="C53" i="11"/>
  <c r="B53" i="11"/>
  <c r="A53" i="11"/>
  <c r="D52" i="11"/>
  <c r="C52" i="11"/>
  <c r="B52" i="11"/>
  <c r="A52" i="11"/>
  <c r="D51" i="11"/>
  <c r="C51" i="11"/>
  <c r="B51" i="11"/>
  <c r="A51" i="11"/>
  <c r="D50" i="11"/>
  <c r="C50" i="11"/>
  <c r="B50" i="11"/>
  <c r="A50" i="11"/>
  <c r="D49" i="11"/>
  <c r="C49" i="11"/>
  <c r="B49" i="11"/>
  <c r="A49" i="11"/>
  <c r="D48" i="11"/>
  <c r="C48" i="11"/>
  <c r="B48" i="11"/>
  <c r="A48" i="11"/>
  <c r="D47" i="11"/>
  <c r="C47" i="11"/>
  <c r="B47" i="11"/>
  <c r="A47" i="11"/>
  <c r="D46" i="11"/>
  <c r="C46" i="11"/>
  <c r="B46" i="11"/>
  <c r="A46" i="11"/>
  <c r="D45" i="11"/>
  <c r="C45" i="11"/>
  <c r="B45" i="11"/>
  <c r="A45" i="11"/>
  <c r="D44" i="11"/>
  <c r="C44" i="11"/>
  <c r="B44" i="11"/>
  <c r="A44"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 r="D12" i="11"/>
  <c r="C12" i="11"/>
  <c r="B12" i="11"/>
  <c r="A12" i="11"/>
  <c r="D11" i="11"/>
  <c r="C11" i="11"/>
  <c r="B11" i="11"/>
  <c r="A11" i="11"/>
  <c r="D10" i="11"/>
  <c r="C10" i="11"/>
  <c r="B10" i="11"/>
  <c r="A10" i="11"/>
  <c r="D9" i="11"/>
  <c r="C9" i="11"/>
  <c r="B9" i="11"/>
  <c r="A9" i="11"/>
  <c r="D8" i="11"/>
  <c r="C8" i="11"/>
  <c r="B8" i="11"/>
  <c r="A8" i="11"/>
  <c r="D57" i="6"/>
  <c r="C57" i="6"/>
  <c r="B57" i="6"/>
  <c r="A57" i="6"/>
  <c r="D56" i="6"/>
  <c r="C56" i="6"/>
  <c r="B56" i="6"/>
  <c r="A56" i="6"/>
  <c r="D55" i="6"/>
  <c r="C55" i="6"/>
  <c r="B55" i="6"/>
  <c r="A55" i="6"/>
  <c r="D54" i="6"/>
  <c r="C54" i="6"/>
  <c r="B54" i="6"/>
  <c r="A54" i="6"/>
  <c r="D53" i="6"/>
  <c r="C53" i="6"/>
  <c r="B53" i="6"/>
  <c r="A53" i="6"/>
  <c r="D52" i="6"/>
  <c r="C52" i="6"/>
  <c r="B52" i="6"/>
  <c r="A52" i="6"/>
  <c r="D51" i="6"/>
  <c r="C51" i="6"/>
  <c r="B51" i="6"/>
  <c r="A51" i="6"/>
  <c r="D50" i="6"/>
  <c r="C50" i="6"/>
  <c r="B50" i="6"/>
  <c r="A50" i="6"/>
  <c r="D49" i="6"/>
  <c r="C49" i="6"/>
  <c r="B49" i="6"/>
  <c r="A49" i="6"/>
  <c r="D48" i="6"/>
  <c r="C48" i="6"/>
  <c r="B48" i="6"/>
  <c r="A48" i="6"/>
  <c r="D47" i="6"/>
  <c r="C47" i="6"/>
  <c r="B47" i="6"/>
  <c r="A47" i="6"/>
  <c r="D46" i="6"/>
  <c r="C46" i="6"/>
  <c r="B46" i="6"/>
  <c r="A46" i="6"/>
  <c r="D45" i="6"/>
  <c r="C45" i="6"/>
  <c r="B45" i="6"/>
  <c r="A45" i="6"/>
  <c r="D44" i="6"/>
  <c r="C44" i="6"/>
  <c r="B44" i="6"/>
  <c r="A44" i="6"/>
  <c r="D43" i="6"/>
  <c r="C43" i="6"/>
  <c r="B43" i="6"/>
  <c r="A43" i="6"/>
  <c r="D42" i="6"/>
  <c r="C42" i="6"/>
  <c r="B42" i="6"/>
  <c r="A42" i="6"/>
  <c r="D41" i="6"/>
  <c r="C41" i="6"/>
  <c r="B41" i="6"/>
  <c r="A41" i="6"/>
  <c r="D40" i="6"/>
  <c r="C40" i="6"/>
  <c r="B40" i="6"/>
  <c r="A40" i="6"/>
  <c r="D39" i="6"/>
  <c r="C39" i="6"/>
  <c r="B39" i="6"/>
  <c r="A39" i="6"/>
  <c r="D38" i="6"/>
  <c r="C38" i="6"/>
  <c r="B38" i="6"/>
  <c r="A38" i="6"/>
  <c r="D37" i="6"/>
  <c r="C37" i="6"/>
  <c r="B37" i="6"/>
  <c r="A37" i="6"/>
  <c r="D36" i="6"/>
  <c r="C36" i="6"/>
  <c r="B36" i="6"/>
  <c r="A36" i="6"/>
  <c r="D35" i="6"/>
  <c r="C35" i="6"/>
  <c r="B35" i="6"/>
  <c r="A35" i="6"/>
  <c r="D34" i="6"/>
  <c r="C34" i="6"/>
  <c r="B34" i="6"/>
  <c r="A34" i="6"/>
  <c r="D33" i="6"/>
  <c r="C33" i="6"/>
  <c r="B33" i="6"/>
  <c r="A33" i="6"/>
  <c r="D32" i="6"/>
  <c r="C32" i="6"/>
  <c r="B32" i="6"/>
  <c r="A32" i="6"/>
  <c r="D31" i="6"/>
  <c r="C31" i="6"/>
  <c r="B31" i="6"/>
  <c r="A31" i="6"/>
  <c r="D30" i="6"/>
  <c r="C30" i="6"/>
  <c r="B30" i="6"/>
  <c r="A30" i="6"/>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B12" i="6"/>
  <c r="A12" i="6"/>
  <c r="D11" i="6"/>
  <c r="C11" i="6"/>
  <c r="B11" i="6"/>
  <c r="A11" i="6"/>
  <c r="D10" i="6"/>
  <c r="C10" i="6"/>
  <c r="B10" i="6"/>
  <c r="A10" i="6"/>
  <c r="D9" i="6"/>
  <c r="C9" i="6"/>
  <c r="B9" i="6"/>
  <c r="A9" i="6"/>
  <c r="D8" i="6"/>
  <c r="C8" i="6"/>
  <c r="B8" i="6"/>
  <c r="A8" i="6"/>
  <c r="D57" i="7"/>
  <c r="C57" i="7"/>
  <c r="B57" i="7"/>
  <c r="A57" i="7"/>
  <c r="D56" i="7"/>
  <c r="C56" i="7"/>
  <c r="B56" i="7"/>
  <c r="A56" i="7"/>
  <c r="D55" i="7"/>
  <c r="C55" i="7"/>
  <c r="B55" i="7"/>
  <c r="A55" i="7"/>
  <c r="D54" i="7"/>
  <c r="C54" i="7"/>
  <c r="B54" i="7"/>
  <c r="A54" i="7"/>
  <c r="D53" i="7"/>
  <c r="C53" i="7"/>
  <c r="B53" i="7"/>
  <c r="A53" i="7"/>
  <c r="D52" i="7"/>
  <c r="C52" i="7"/>
  <c r="B52" i="7"/>
  <c r="A52" i="7"/>
  <c r="D51" i="7"/>
  <c r="C51" i="7"/>
  <c r="B51" i="7"/>
  <c r="A51" i="7"/>
  <c r="D50" i="7"/>
  <c r="C50" i="7"/>
  <c r="B50" i="7"/>
  <c r="A50" i="7"/>
  <c r="D49" i="7"/>
  <c r="C49" i="7"/>
  <c r="B49" i="7"/>
  <c r="A49" i="7"/>
  <c r="D48" i="7"/>
  <c r="C48" i="7"/>
  <c r="B48" i="7"/>
  <c r="A48" i="7"/>
  <c r="D47" i="7"/>
  <c r="C47" i="7"/>
  <c r="B47" i="7"/>
  <c r="A47" i="7"/>
  <c r="D46" i="7"/>
  <c r="C46" i="7"/>
  <c r="B46" i="7"/>
  <c r="A46" i="7"/>
  <c r="D45" i="7"/>
  <c r="C45" i="7"/>
  <c r="B45" i="7"/>
  <c r="A45" i="7"/>
  <c r="D44" i="7"/>
  <c r="C44" i="7"/>
  <c r="B44" i="7"/>
  <c r="A44" i="7"/>
  <c r="D43" i="7"/>
  <c r="C43" i="7"/>
  <c r="B43" i="7"/>
  <c r="A43" i="7"/>
  <c r="D42" i="7"/>
  <c r="C42" i="7"/>
  <c r="B42" i="7"/>
  <c r="A42" i="7"/>
  <c r="D41" i="7"/>
  <c r="C41" i="7"/>
  <c r="B41" i="7"/>
  <c r="A41" i="7"/>
  <c r="D40" i="7"/>
  <c r="C40" i="7"/>
  <c r="B40" i="7"/>
  <c r="A40" i="7"/>
  <c r="D39" i="7"/>
  <c r="C39" i="7"/>
  <c r="B39" i="7"/>
  <c r="A39" i="7"/>
  <c r="D38" i="7"/>
  <c r="C38" i="7"/>
  <c r="B38" i="7"/>
  <c r="A38" i="7"/>
  <c r="D37" i="7"/>
  <c r="C37" i="7"/>
  <c r="B37" i="7"/>
  <c r="A37" i="7"/>
  <c r="D36" i="7"/>
  <c r="C36" i="7"/>
  <c r="B36" i="7"/>
  <c r="A36" i="7"/>
  <c r="D35" i="7"/>
  <c r="C35" i="7"/>
  <c r="B35" i="7"/>
  <c r="A35" i="7"/>
  <c r="D34" i="7"/>
  <c r="C34" i="7"/>
  <c r="B34" i="7"/>
  <c r="A34" i="7"/>
  <c r="D33" i="7"/>
  <c r="C33" i="7"/>
  <c r="B33" i="7"/>
  <c r="A33" i="7"/>
  <c r="D32" i="7"/>
  <c r="C32" i="7"/>
  <c r="B32" i="7"/>
  <c r="A32" i="7"/>
  <c r="D31" i="7"/>
  <c r="C31" i="7"/>
  <c r="B31" i="7"/>
  <c r="A31" i="7"/>
  <c r="D30" i="7"/>
  <c r="C30" i="7"/>
  <c r="B30" i="7"/>
  <c r="A30" i="7"/>
  <c r="D29" i="7"/>
  <c r="C29" i="7"/>
  <c r="B29" i="7"/>
  <c r="A29" i="7"/>
  <c r="D28" i="7"/>
  <c r="C28" i="7"/>
  <c r="B28" i="7"/>
  <c r="A28" i="7"/>
  <c r="D27" i="7"/>
  <c r="C27" i="7"/>
  <c r="B27" i="7"/>
  <c r="A27" i="7"/>
  <c r="D26" i="7"/>
  <c r="C26" i="7"/>
  <c r="B26" i="7"/>
  <c r="A26" i="7"/>
  <c r="D25" i="7"/>
  <c r="C25" i="7"/>
  <c r="B25" i="7"/>
  <c r="A25" i="7"/>
  <c r="D24" i="7"/>
  <c r="C24" i="7"/>
  <c r="B24" i="7"/>
  <c r="A24" i="7"/>
  <c r="D23" i="7"/>
  <c r="C23" i="7"/>
  <c r="B23" i="7"/>
  <c r="A23" i="7"/>
  <c r="D22" i="7"/>
  <c r="C22" i="7"/>
  <c r="B22" i="7"/>
  <c r="A22" i="7"/>
  <c r="D21" i="7"/>
  <c r="C21" i="7"/>
  <c r="B21" i="7"/>
  <c r="A21" i="7"/>
  <c r="D20" i="7"/>
  <c r="C20" i="7"/>
  <c r="B20" i="7"/>
  <c r="A20" i="7"/>
  <c r="D19" i="7"/>
  <c r="C19" i="7"/>
  <c r="B19" i="7"/>
  <c r="A19" i="7"/>
  <c r="D18" i="7"/>
  <c r="C18" i="7"/>
  <c r="B18" i="7"/>
  <c r="A18" i="7"/>
  <c r="D17" i="7"/>
  <c r="C17" i="7"/>
  <c r="B17" i="7"/>
  <c r="A17" i="7"/>
  <c r="D16" i="7"/>
  <c r="C16" i="7"/>
  <c r="B16" i="7"/>
  <c r="A16" i="7"/>
  <c r="D15" i="7"/>
  <c r="C15" i="7"/>
  <c r="B15" i="7"/>
  <c r="A15" i="7"/>
  <c r="D14" i="7"/>
  <c r="C14" i="7"/>
  <c r="B14" i="7"/>
  <c r="A14" i="7"/>
  <c r="D13" i="7"/>
  <c r="C13" i="7"/>
  <c r="B13" i="7"/>
  <c r="A13" i="7"/>
  <c r="D12" i="7"/>
  <c r="C12" i="7"/>
  <c r="B12" i="7"/>
  <c r="A12" i="7"/>
  <c r="D11" i="7"/>
  <c r="C11" i="7"/>
  <c r="B11" i="7"/>
  <c r="A11" i="7"/>
  <c r="D10" i="7"/>
  <c r="C10" i="7"/>
  <c r="B10" i="7"/>
  <c r="A10" i="7"/>
  <c r="D9" i="7"/>
  <c r="C9" i="7"/>
  <c r="B9" i="7"/>
  <c r="A9" i="7"/>
  <c r="D8" i="7"/>
  <c r="C8" i="7"/>
  <c r="B8" i="7"/>
  <c r="A8" i="7"/>
  <c r="D57" i="5"/>
  <c r="C57" i="5"/>
  <c r="B57" i="5"/>
  <c r="A57" i="5"/>
  <c r="D56" i="5"/>
  <c r="C56" i="5"/>
  <c r="B56" i="5"/>
  <c r="A56" i="5"/>
  <c r="D55" i="5"/>
  <c r="C55" i="5"/>
  <c r="B55" i="5"/>
  <c r="A55" i="5"/>
  <c r="D54" i="5"/>
  <c r="C54" i="5"/>
  <c r="B54" i="5"/>
  <c r="A54" i="5"/>
  <c r="D53" i="5"/>
  <c r="C53" i="5"/>
  <c r="B53" i="5"/>
  <c r="A53" i="5"/>
  <c r="D52" i="5"/>
  <c r="C52" i="5"/>
  <c r="B52" i="5"/>
  <c r="A52" i="5"/>
  <c r="D51" i="5"/>
  <c r="C51" i="5"/>
  <c r="B51" i="5"/>
  <c r="A51" i="5"/>
  <c r="D50" i="5"/>
  <c r="C50" i="5"/>
  <c r="B50" i="5"/>
  <c r="A50" i="5"/>
  <c r="D49" i="5"/>
  <c r="C49" i="5"/>
  <c r="B49" i="5"/>
  <c r="A49" i="5"/>
  <c r="D48" i="5"/>
  <c r="C48" i="5"/>
  <c r="B48" i="5"/>
  <c r="A48" i="5"/>
  <c r="D47" i="5"/>
  <c r="C47" i="5"/>
  <c r="B47" i="5"/>
  <c r="A47" i="5"/>
  <c r="D46" i="5"/>
  <c r="C46" i="5"/>
  <c r="B46" i="5"/>
  <c r="A46" i="5"/>
  <c r="D45" i="5"/>
  <c r="C45" i="5"/>
  <c r="B45" i="5"/>
  <c r="A45" i="5"/>
  <c r="D44" i="5"/>
  <c r="C44" i="5"/>
  <c r="B44" i="5"/>
  <c r="A44" i="5"/>
  <c r="D43" i="5"/>
  <c r="C43" i="5"/>
  <c r="B43" i="5"/>
  <c r="A43" i="5"/>
  <c r="D42" i="5"/>
  <c r="C42" i="5"/>
  <c r="B42" i="5"/>
  <c r="A42" i="5"/>
  <c r="D41" i="5"/>
  <c r="C41" i="5"/>
  <c r="B41" i="5"/>
  <c r="A41" i="5"/>
  <c r="D40" i="5"/>
  <c r="C40" i="5"/>
  <c r="B40" i="5"/>
  <c r="A40" i="5"/>
  <c r="D39" i="5"/>
  <c r="C39" i="5"/>
  <c r="B39" i="5"/>
  <c r="A39" i="5"/>
  <c r="D38" i="5"/>
  <c r="C38" i="5"/>
  <c r="B38" i="5"/>
  <c r="A38" i="5"/>
  <c r="D37" i="5"/>
  <c r="C37" i="5"/>
  <c r="B37" i="5"/>
  <c r="A37" i="5"/>
  <c r="D36" i="5"/>
  <c r="C36" i="5"/>
  <c r="B36" i="5"/>
  <c r="A36" i="5"/>
  <c r="D35" i="5"/>
  <c r="C35" i="5"/>
  <c r="B35" i="5"/>
  <c r="A35" i="5"/>
  <c r="D34" i="5"/>
  <c r="C34" i="5"/>
  <c r="B34" i="5"/>
  <c r="A34" i="5"/>
  <c r="D33" i="5"/>
  <c r="C33" i="5"/>
  <c r="B33" i="5"/>
  <c r="A33" i="5"/>
  <c r="D32" i="5"/>
  <c r="C32" i="5"/>
  <c r="B32" i="5"/>
  <c r="A32"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57" i="4"/>
  <c r="C57" i="4"/>
  <c r="B57" i="4"/>
  <c r="A57" i="4"/>
  <c r="D56" i="4"/>
  <c r="C56" i="4"/>
  <c r="B56" i="4"/>
  <c r="A56" i="4"/>
  <c r="D55" i="4"/>
  <c r="C55" i="4"/>
  <c r="B55" i="4"/>
  <c r="A55" i="4"/>
  <c r="D54" i="4"/>
  <c r="C54" i="4"/>
  <c r="B54" i="4"/>
  <c r="A54" i="4"/>
  <c r="D53" i="4"/>
  <c r="C53" i="4"/>
  <c r="B53" i="4"/>
  <c r="A53" i="4"/>
  <c r="D52" i="4"/>
  <c r="C52" i="4"/>
  <c r="B52" i="4"/>
  <c r="A52" i="4"/>
  <c r="D51" i="4"/>
  <c r="C51" i="4"/>
  <c r="B51" i="4"/>
  <c r="A51" i="4"/>
  <c r="D50" i="4"/>
  <c r="C50" i="4"/>
  <c r="B50" i="4"/>
  <c r="A50" i="4"/>
  <c r="D49" i="4"/>
  <c r="C49" i="4"/>
  <c r="B49" i="4"/>
  <c r="A49" i="4"/>
  <c r="D48" i="4"/>
  <c r="C48" i="4"/>
  <c r="B48" i="4"/>
  <c r="A48" i="4"/>
  <c r="D47" i="4"/>
  <c r="C47" i="4"/>
  <c r="B47" i="4"/>
  <c r="A47" i="4"/>
  <c r="D46" i="4"/>
  <c r="C46" i="4"/>
  <c r="B46" i="4"/>
  <c r="A46" i="4"/>
  <c r="D45" i="4"/>
  <c r="C45" i="4"/>
  <c r="B45" i="4"/>
  <c r="A45" i="4"/>
  <c r="D44" i="4"/>
  <c r="C44" i="4"/>
  <c r="B44" i="4"/>
  <c r="A44" i="4"/>
  <c r="D43" i="4"/>
  <c r="C43" i="4"/>
  <c r="B43" i="4"/>
  <c r="A43" i="4"/>
  <c r="D42" i="4"/>
  <c r="C42" i="4"/>
  <c r="B42" i="4"/>
  <c r="A42" i="4"/>
  <c r="D41" i="4"/>
  <c r="C41" i="4"/>
  <c r="B41" i="4"/>
  <c r="A41" i="4"/>
  <c r="D40" i="4"/>
  <c r="C40" i="4"/>
  <c r="B40" i="4"/>
  <c r="A40" i="4"/>
  <c r="D39" i="4"/>
  <c r="C39" i="4"/>
  <c r="B39" i="4"/>
  <c r="A39" i="4"/>
  <c r="D38" i="4"/>
  <c r="C38" i="4"/>
  <c r="B38" i="4"/>
  <c r="A38" i="4"/>
  <c r="D37" i="4"/>
  <c r="C37" i="4"/>
  <c r="B37" i="4"/>
  <c r="A37" i="4"/>
  <c r="D36" i="4"/>
  <c r="C36" i="4"/>
  <c r="B36" i="4"/>
  <c r="A36" i="4"/>
  <c r="D35" i="4"/>
  <c r="C35" i="4"/>
  <c r="B35" i="4"/>
  <c r="A35" i="4"/>
  <c r="D34" i="4"/>
  <c r="C34" i="4"/>
  <c r="B34" i="4"/>
  <c r="A34" i="4"/>
  <c r="D33" i="4"/>
  <c r="C33" i="4"/>
  <c r="B33" i="4"/>
  <c r="A33" i="4"/>
  <c r="D32" i="4"/>
  <c r="C32" i="4"/>
  <c r="B32" i="4"/>
  <c r="A32" i="4"/>
  <c r="D31" i="4"/>
  <c r="C31" i="4"/>
  <c r="B31" i="4"/>
  <c r="A31" i="4"/>
  <c r="D30" i="4"/>
  <c r="C30" i="4"/>
  <c r="B30" i="4"/>
  <c r="A30" i="4"/>
  <c r="D29" i="4"/>
  <c r="C29" i="4"/>
  <c r="B29" i="4"/>
  <c r="A29" i="4"/>
  <c r="D28" i="4"/>
  <c r="C28" i="4"/>
  <c r="B28" i="4"/>
  <c r="A28" i="4"/>
  <c r="D27" i="4"/>
  <c r="C27" i="4"/>
  <c r="B27" i="4"/>
  <c r="A27" i="4"/>
  <c r="D26" i="4"/>
  <c r="C26" i="4"/>
  <c r="B26" i="4"/>
  <c r="A26" i="4"/>
  <c r="D25" i="4"/>
  <c r="C25" i="4"/>
  <c r="B25" i="4"/>
  <c r="A25" i="4"/>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A9" i="1"/>
  <c r="B9" i="1"/>
  <c r="C9" i="1"/>
  <c r="D9" i="1"/>
  <c r="A10" i="1"/>
  <c r="B10" i="1"/>
  <c r="C10" i="1"/>
  <c r="D10" i="1"/>
  <c r="A11" i="1"/>
  <c r="B11" i="1"/>
  <c r="C11" i="1"/>
  <c r="D11" i="1"/>
  <c r="A12" i="1"/>
  <c r="B12" i="1"/>
  <c r="C12" i="1"/>
  <c r="D12" i="1"/>
  <c r="A13" i="1"/>
  <c r="B13" i="1"/>
  <c r="C13" i="1"/>
  <c r="D13" i="1"/>
  <c r="A14" i="1"/>
  <c r="B14" i="1"/>
  <c r="C14" i="1"/>
  <c r="D14" i="1"/>
  <c r="A15" i="1"/>
  <c r="B15" i="1"/>
  <c r="C15" i="1"/>
  <c r="D15" i="1"/>
  <c r="A16" i="1"/>
  <c r="B16" i="1"/>
  <c r="C16" i="1"/>
  <c r="D16" i="1"/>
  <c r="A17" i="1"/>
  <c r="B17" i="1"/>
  <c r="C17" i="1"/>
  <c r="D17" i="1"/>
  <c r="A18" i="1"/>
  <c r="B18" i="1"/>
  <c r="C18" i="1"/>
  <c r="D18" i="1"/>
  <c r="A19" i="1"/>
  <c r="B19" i="1"/>
  <c r="C19" i="1"/>
  <c r="D19" i="1"/>
  <c r="A20" i="1"/>
  <c r="B20" i="1"/>
  <c r="C20" i="1"/>
  <c r="D20" i="1"/>
  <c r="A21" i="1"/>
  <c r="B21" i="1"/>
  <c r="C21" i="1"/>
  <c r="D21" i="1"/>
  <c r="A22" i="1"/>
  <c r="B22" i="1"/>
  <c r="C22" i="1"/>
  <c r="D22" i="1"/>
  <c r="A23" i="1"/>
  <c r="B23" i="1"/>
  <c r="C23" i="1"/>
  <c r="D23" i="1"/>
  <c r="A24" i="1"/>
  <c r="B24" i="1"/>
  <c r="C24" i="1"/>
  <c r="D24" i="1"/>
  <c r="A25" i="1"/>
  <c r="B25" i="1"/>
  <c r="C25" i="1"/>
  <c r="D25" i="1"/>
  <c r="A26" i="1"/>
  <c r="B26" i="1"/>
  <c r="C26" i="1"/>
  <c r="D26" i="1"/>
  <c r="A27" i="1"/>
  <c r="B27" i="1"/>
  <c r="C27" i="1"/>
  <c r="D27" i="1"/>
  <c r="A28" i="1"/>
  <c r="B28" i="1"/>
  <c r="C28" i="1"/>
  <c r="D28" i="1"/>
  <c r="A29" i="1"/>
  <c r="B29" i="1"/>
  <c r="C29" i="1"/>
  <c r="D29" i="1"/>
  <c r="A30" i="1"/>
  <c r="B30" i="1"/>
  <c r="C30" i="1"/>
  <c r="D30" i="1"/>
  <c r="A31" i="1"/>
  <c r="B31" i="1"/>
  <c r="C31" i="1"/>
  <c r="D31" i="1"/>
  <c r="A32" i="1"/>
  <c r="B32" i="1"/>
  <c r="C32" i="1"/>
  <c r="D32" i="1"/>
  <c r="A33" i="1"/>
  <c r="B33" i="1"/>
  <c r="C33" i="1"/>
  <c r="D33" i="1"/>
  <c r="A34" i="1"/>
  <c r="B34" i="1"/>
  <c r="C34" i="1"/>
  <c r="D34" i="1"/>
  <c r="A35" i="1"/>
  <c r="B35" i="1"/>
  <c r="C35" i="1"/>
  <c r="D35" i="1"/>
  <c r="A36" i="1"/>
  <c r="B36" i="1"/>
  <c r="C36" i="1"/>
  <c r="D36" i="1"/>
  <c r="A37" i="1"/>
  <c r="B37" i="1"/>
  <c r="C37" i="1"/>
  <c r="D37" i="1"/>
  <c r="A38" i="1"/>
  <c r="B38" i="1"/>
  <c r="C38" i="1"/>
  <c r="D38" i="1"/>
  <c r="A39" i="1"/>
  <c r="B39" i="1"/>
  <c r="C39" i="1"/>
  <c r="D39" i="1"/>
  <c r="A40" i="1"/>
  <c r="B40" i="1"/>
  <c r="C40" i="1"/>
  <c r="D40" i="1"/>
  <c r="A41" i="1"/>
  <c r="B41" i="1"/>
  <c r="C41" i="1"/>
  <c r="D41" i="1"/>
  <c r="A42" i="1"/>
  <c r="B42" i="1"/>
  <c r="C42" i="1"/>
  <c r="D42" i="1"/>
  <c r="A43" i="1"/>
  <c r="B43" i="1"/>
  <c r="C43" i="1"/>
  <c r="D43" i="1"/>
  <c r="A44" i="1"/>
  <c r="B44" i="1"/>
  <c r="C44" i="1"/>
  <c r="D44" i="1"/>
  <c r="A45" i="1"/>
  <c r="B45" i="1"/>
  <c r="C45" i="1"/>
  <c r="D45" i="1"/>
  <c r="A46" i="1"/>
  <c r="B46" i="1"/>
  <c r="C46" i="1"/>
  <c r="D46" i="1"/>
  <c r="A47" i="1"/>
  <c r="B47" i="1"/>
  <c r="C47" i="1"/>
  <c r="D47" i="1"/>
  <c r="A48" i="1"/>
  <c r="B48" i="1"/>
  <c r="C48" i="1"/>
  <c r="D48" i="1"/>
  <c r="A49" i="1"/>
  <c r="B49" i="1"/>
  <c r="C49" i="1"/>
  <c r="D49" i="1"/>
  <c r="A50" i="1"/>
  <c r="B50" i="1"/>
  <c r="C50" i="1"/>
  <c r="D50" i="1"/>
  <c r="A51" i="1"/>
  <c r="B51" i="1"/>
  <c r="C51" i="1"/>
  <c r="D51" i="1"/>
  <c r="A52" i="1"/>
  <c r="B52" i="1"/>
  <c r="C52" i="1"/>
  <c r="D52" i="1"/>
  <c r="A53" i="1"/>
  <c r="B53" i="1"/>
  <c r="C53" i="1"/>
  <c r="D53" i="1"/>
  <c r="A54" i="1"/>
  <c r="B54" i="1"/>
  <c r="C54" i="1"/>
  <c r="D54" i="1"/>
  <c r="A55" i="1"/>
  <c r="B55" i="1"/>
  <c r="C55" i="1"/>
  <c r="D55" i="1"/>
  <c r="A56" i="1"/>
  <c r="B56" i="1"/>
  <c r="C56" i="1"/>
  <c r="D56" i="1"/>
  <c r="A57" i="1"/>
  <c r="B57" i="1"/>
  <c r="C57" i="1"/>
  <c r="D57" i="1"/>
  <c r="B8" i="1"/>
  <c r="C8" i="1"/>
  <c r="D8" i="1"/>
  <c r="A8" i="1"/>
  <c r="D52" i="3"/>
  <c r="C52" i="3"/>
  <c r="B52" i="3"/>
  <c r="A52" i="3"/>
  <c r="D51" i="3"/>
  <c r="C51" i="3"/>
  <c r="B51" i="3"/>
  <c r="A51" i="3"/>
  <c r="D50" i="3"/>
  <c r="C50" i="3"/>
  <c r="B50" i="3"/>
  <c r="A50" i="3"/>
  <c r="D49" i="3"/>
  <c r="C49" i="3"/>
  <c r="B49" i="3"/>
  <c r="A49" i="3"/>
  <c r="D48" i="3"/>
  <c r="C48" i="3"/>
  <c r="B48" i="3"/>
  <c r="A48" i="3"/>
  <c r="D47" i="3"/>
  <c r="C47" i="3"/>
  <c r="B47" i="3"/>
  <c r="A47" i="3"/>
  <c r="D46" i="3"/>
  <c r="C46" i="3"/>
  <c r="B46" i="3"/>
  <c r="A46" i="3"/>
  <c r="D45" i="3"/>
  <c r="C45" i="3"/>
  <c r="B45" i="3"/>
  <c r="A45" i="3"/>
  <c r="D44" i="3"/>
  <c r="C44" i="3"/>
  <c r="B44" i="3"/>
  <c r="A44" i="3"/>
  <c r="D43" i="3"/>
  <c r="C43" i="3"/>
  <c r="B43" i="3"/>
  <c r="A43" i="3"/>
  <c r="D42" i="3"/>
  <c r="C42" i="3"/>
  <c r="B42" i="3"/>
  <c r="A42" i="3"/>
  <c r="D41" i="3"/>
  <c r="C41" i="3"/>
  <c r="B41" i="3"/>
  <c r="A41" i="3"/>
  <c r="D40" i="3"/>
  <c r="C40" i="3"/>
  <c r="B40" i="3"/>
  <c r="A40" i="3"/>
  <c r="D39" i="3"/>
  <c r="C39" i="3"/>
  <c r="B39" i="3"/>
  <c r="A39" i="3"/>
  <c r="D38" i="3"/>
  <c r="C38" i="3"/>
  <c r="B38" i="3"/>
  <c r="A38" i="3"/>
  <c r="D37" i="3"/>
  <c r="C37" i="3"/>
  <c r="B37" i="3"/>
  <c r="A37" i="3"/>
  <c r="D36" i="3"/>
  <c r="C36" i="3"/>
  <c r="B36" i="3"/>
  <c r="A36" i="3"/>
  <c r="D35" i="3"/>
  <c r="C35" i="3"/>
  <c r="B35" i="3"/>
  <c r="A35" i="3"/>
  <c r="D34" i="3"/>
  <c r="C34" i="3"/>
  <c r="B34" i="3"/>
  <c r="A34" i="3"/>
  <c r="D33" i="3"/>
  <c r="C33" i="3"/>
  <c r="B33" i="3"/>
  <c r="A33" i="3"/>
  <c r="D32" i="3"/>
  <c r="C32" i="3"/>
  <c r="B32" i="3"/>
  <c r="A32" i="3"/>
  <c r="D31" i="3"/>
  <c r="C31" i="3"/>
  <c r="B31" i="3"/>
  <c r="A31" i="3"/>
  <c r="D30" i="3"/>
  <c r="C30" i="3"/>
  <c r="B30" i="3"/>
  <c r="A30" i="3"/>
  <c r="D29" i="3"/>
  <c r="C29" i="3"/>
  <c r="B29" i="3"/>
  <c r="A29" i="3"/>
  <c r="D28" i="3"/>
  <c r="C28" i="3"/>
  <c r="B28" i="3"/>
  <c r="A28" i="3"/>
  <c r="D27" i="3"/>
  <c r="C27" i="3"/>
  <c r="B27" i="3"/>
  <c r="A27" i="3"/>
  <c r="D26" i="3"/>
  <c r="C26" i="3"/>
  <c r="B26" i="3"/>
  <c r="A26" i="3"/>
  <c r="D25" i="3"/>
  <c r="C25" i="3"/>
  <c r="B25" i="3"/>
  <c r="A25" i="3"/>
  <c r="D24" i="3"/>
  <c r="C24" i="3"/>
  <c r="B24" i="3"/>
  <c r="A24" i="3"/>
  <c r="D23" i="3"/>
  <c r="C23" i="3"/>
  <c r="B23" i="3"/>
  <c r="A23" i="3"/>
  <c r="D22" i="3"/>
  <c r="C22" i="3"/>
  <c r="B22" i="3"/>
  <c r="A22" i="3"/>
  <c r="D21" i="3"/>
  <c r="C21" i="3"/>
  <c r="B21" i="3"/>
  <c r="A21" i="3"/>
  <c r="D20" i="3"/>
  <c r="C20" i="3"/>
  <c r="B20" i="3"/>
  <c r="A20" i="3"/>
  <c r="D19" i="3"/>
  <c r="C19" i="3"/>
  <c r="B19" i="3"/>
  <c r="A19" i="3"/>
  <c r="D18" i="3"/>
  <c r="C18" i="3"/>
  <c r="B18" i="3"/>
  <c r="A18" i="3"/>
  <c r="D17" i="3"/>
  <c r="C17" i="3"/>
  <c r="B17" i="3"/>
  <c r="A17" i="3"/>
  <c r="D16" i="3"/>
  <c r="C16" i="3"/>
  <c r="B16" i="3"/>
  <c r="A16" i="3"/>
  <c r="D15" i="3"/>
  <c r="C15" i="3"/>
  <c r="B15" i="3"/>
  <c r="A15" i="3"/>
  <c r="D14" i="3"/>
  <c r="C14" i="3"/>
  <c r="B14" i="3"/>
  <c r="A14" i="3"/>
  <c r="D13" i="3"/>
  <c r="C13" i="3"/>
  <c r="B13" i="3"/>
  <c r="A13" i="3"/>
  <c r="D12" i="3"/>
  <c r="C12" i="3"/>
  <c r="B12" i="3"/>
  <c r="A12" i="3"/>
  <c r="D11" i="3"/>
  <c r="C11" i="3"/>
  <c r="B11" i="3"/>
  <c r="A11" i="3"/>
  <c r="D10" i="3"/>
  <c r="C10" i="3"/>
  <c r="B10" i="3"/>
  <c r="A10" i="3"/>
  <c r="D9" i="3"/>
  <c r="C9" i="3"/>
  <c r="B9" i="3"/>
  <c r="A9" i="3"/>
  <c r="D8" i="3"/>
  <c r="C8" i="3"/>
  <c r="B8" i="3"/>
  <c r="A8" i="3"/>
  <c r="D7" i="3"/>
  <c r="C7" i="3"/>
  <c r="B7" i="3"/>
  <c r="A7" i="3"/>
  <c r="D6" i="3"/>
  <c r="C6" i="3"/>
  <c r="B6" i="3"/>
  <c r="A6" i="3"/>
  <c r="D5" i="3"/>
  <c r="C5" i="3"/>
  <c r="B5" i="3"/>
  <c r="A5" i="3"/>
  <c r="D4" i="3"/>
  <c r="C4" i="3"/>
  <c r="B4" i="3"/>
  <c r="A4" i="3"/>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2" i="10"/>
  <c r="C42" i="10"/>
  <c r="B42" i="10"/>
  <c r="A42" i="10"/>
  <c r="D41" i="10"/>
  <c r="C41" i="10"/>
  <c r="B41" i="10"/>
  <c r="A41" i="10"/>
  <c r="D40" i="10"/>
  <c r="C40" i="10"/>
  <c r="B40" i="10"/>
  <c r="A40" i="10"/>
  <c r="D39" i="10"/>
  <c r="C39" i="10"/>
  <c r="B39" i="10"/>
  <c r="A39" i="10"/>
  <c r="D38" i="10"/>
  <c r="C38" i="10"/>
  <c r="B38" i="10"/>
  <c r="A38" i="10"/>
  <c r="D37" i="10"/>
  <c r="C37" i="10"/>
  <c r="B37" i="10"/>
  <c r="A37" i="10"/>
  <c r="D36" i="10"/>
  <c r="C36" i="10"/>
  <c r="B36" i="10"/>
  <c r="A36" i="10"/>
  <c r="D35" i="10"/>
  <c r="C35" i="10"/>
  <c r="B35" i="10"/>
  <c r="A35"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 r="D11" i="10"/>
  <c r="C11" i="10"/>
  <c r="B11" i="10"/>
  <c r="A11" i="10"/>
  <c r="D10" i="10"/>
  <c r="C10" i="10"/>
  <c r="B10" i="10"/>
  <c r="A10" i="10"/>
  <c r="D9" i="10"/>
  <c r="C9" i="10"/>
  <c r="B9" i="10"/>
  <c r="A9" i="10"/>
  <c r="D8" i="10"/>
  <c r="C8" i="10"/>
  <c r="B8" i="10"/>
  <c r="A8" i="10"/>
  <c r="D7" i="10"/>
  <c r="C7" i="10"/>
  <c r="B7" i="10"/>
  <c r="A7" i="10"/>
  <c r="D6" i="10"/>
  <c r="C6" i="10"/>
  <c r="B6" i="10"/>
  <c r="A6" i="10"/>
  <c r="D5" i="10"/>
  <c r="C5" i="10"/>
  <c r="B5" i="10"/>
  <c r="A5" i="10"/>
  <c r="D4" i="10"/>
  <c r="C4" i="10"/>
  <c r="B4" i="10"/>
  <c r="A4" i="10"/>
  <c r="D3" i="3"/>
  <c r="C3" i="3"/>
  <c r="B3" i="3"/>
  <c r="D3" i="10"/>
  <c r="C3" i="10"/>
  <c r="B3" i="10"/>
  <c r="A3" i="3"/>
  <c r="A3" i="10"/>
  <c r="S52" i="3"/>
  <c r="S52" i="10" s="1"/>
  <c r="Q52" i="3"/>
  <c r="Q52" i="10" s="1"/>
  <c r="S51" i="3"/>
  <c r="S51" i="10" s="1"/>
  <c r="R51" i="3"/>
  <c r="R51" i="10" s="1"/>
  <c r="S50" i="3"/>
  <c r="S50" i="10" s="1"/>
  <c r="Q50" i="3"/>
  <c r="Q50" i="10" s="1"/>
  <c r="S49" i="3"/>
  <c r="S49" i="10" s="1"/>
  <c r="R49" i="3"/>
  <c r="R49" i="10" s="1"/>
  <c r="S48" i="3"/>
  <c r="S48" i="10" s="1"/>
  <c r="S47" i="3"/>
  <c r="S47" i="10" s="1"/>
  <c r="R47" i="3"/>
  <c r="R47" i="10" s="1"/>
  <c r="S46" i="3"/>
  <c r="S46" i="10" s="1"/>
  <c r="S45" i="3"/>
  <c r="S45" i="10" s="1"/>
  <c r="S44" i="3"/>
  <c r="S44" i="10" s="1"/>
  <c r="S43" i="3"/>
  <c r="S43" i="10" s="1"/>
  <c r="S42" i="3"/>
  <c r="S42" i="10" s="1"/>
  <c r="R42" i="3"/>
  <c r="R42" i="10" s="1"/>
  <c r="S41" i="3"/>
  <c r="S41" i="10" s="1"/>
  <c r="R41" i="3"/>
  <c r="R41" i="10" s="1"/>
  <c r="S40" i="3"/>
  <c r="S40" i="10" s="1"/>
  <c r="Q40" i="3"/>
  <c r="Q40" i="10" s="1"/>
  <c r="S39" i="3"/>
  <c r="S39" i="10" s="1"/>
  <c r="R39" i="3"/>
  <c r="R39" i="10" s="1"/>
  <c r="S38" i="3"/>
  <c r="S38" i="10" s="1"/>
  <c r="Q38" i="3"/>
  <c r="Q38" i="10" s="1"/>
  <c r="S37" i="3"/>
  <c r="S37" i="10" s="1"/>
  <c r="R37" i="3"/>
  <c r="R37" i="10" s="1"/>
  <c r="S36" i="3"/>
  <c r="S36" i="10" s="1"/>
  <c r="S35" i="3"/>
  <c r="S35" i="10" s="1"/>
  <c r="R35" i="3"/>
  <c r="R35" i="10" s="1"/>
  <c r="S34" i="3"/>
  <c r="S34" i="10" s="1"/>
  <c r="Q34" i="3"/>
  <c r="Q34" i="10" s="1"/>
  <c r="S33" i="3"/>
  <c r="S33" i="10" s="1"/>
  <c r="S32" i="3"/>
  <c r="S32" i="10" s="1"/>
  <c r="S31" i="3"/>
  <c r="S31" i="10" s="1"/>
  <c r="R31" i="3"/>
  <c r="R31" i="10" s="1"/>
  <c r="S30" i="3"/>
  <c r="S30" i="10" s="1"/>
  <c r="Q30" i="3"/>
  <c r="Q30" i="10" s="1"/>
  <c r="S29" i="3"/>
  <c r="S29" i="10" s="1"/>
  <c r="S28" i="3"/>
  <c r="S28" i="10" s="1"/>
  <c r="Q28" i="3"/>
  <c r="Q28" i="10" s="1"/>
  <c r="S27" i="3"/>
  <c r="S27" i="10" s="1"/>
  <c r="S26" i="3"/>
  <c r="S26" i="10" s="1"/>
  <c r="S25" i="3"/>
  <c r="S25" i="10" s="1"/>
  <c r="S24" i="3"/>
  <c r="S24" i="10" s="1"/>
  <c r="S23" i="3"/>
  <c r="S23" i="10" s="1"/>
  <c r="S22" i="3"/>
  <c r="S22" i="10" s="1"/>
  <c r="S21" i="3"/>
  <c r="S21" i="10" s="1"/>
  <c r="R21" i="3"/>
  <c r="R21" i="10" s="1"/>
  <c r="S20" i="3"/>
  <c r="S20" i="10" s="1"/>
  <c r="Q20" i="3"/>
  <c r="Q20" i="10" s="1"/>
  <c r="S19" i="3"/>
  <c r="S19" i="10" s="1"/>
  <c r="S18" i="3"/>
  <c r="S18" i="10" s="1"/>
  <c r="S17" i="3"/>
  <c r="S17" i="10" s="1"/>
  <c r="S16" i="3"/>
  <c r="S16" i="10" s="1"/>
  <c r="S15" i="3"/>
  <c r="S15" i="10" s="1"/>
  <c r="S14" i="3"/>
  <c r="S14" i="10" s="1"/>
  <c r="S13" i="3"/>
  <c r="S13" i="10" s="1"/>
  <c r="S12" i="3"/>
  <c r="S12" i="10" s="1"/>
  <c r="Q12" i="3"/>
  <c r="Q12" i="10" s="1"/>
  <c r="S11" i="3"/>
  <c r="S11" i="10" s="1"/>
  <c r="S10" i="3"/>
  <c r="S10" i="10" s="1"/>
  <c r="R10" i="3"/>
  <c r="R10" i="10" s="1"/>
  <c r="S9" i="3"/>
  <c r="S9" i="10" s="1"/>
  <c r="R9" i="3"/>
  <c r="R9" i="10" s="1"/>
  <c r="S8" i="3"/>
  <c r="S8" i="10" s="1"/>
  <c r="S7" i="3"/>
  <c r="S7" i="10" s="1"/>
  <c r="S6" i="3"/>
  <c r="S6" i="10" s="1"/>
  <c r="S5" i="3"/>
  <c r="S5" i="10" s="1"/>
  <c r="R5" i="3"/>
  <c r="R5" i="10" s="1"/>
  <c r="S4" i="3"/>
  <c r="S4" i="10" s="1"/>
  <c r="Q4" i="3"/>
  <c r="Q4" i="10" s="1"/>
  <c r="S3" i="3"/>
  <c r="S3" i="10" s="1"/>
  <c r="P52" i="3"/>
  <c r="P52" i="10" s="1"/>
  <c r="O52" i="3"/>
  <c r="O52" i="10" s="1"/>
  <c r="N52" i="3"/>
  <c r="N52" i="10" s="1"/>
  <c r="P51" i="3"/>
  <c r="P51" i="10" s="1"/>
  <c r="O51" i="3"/>
  <c r="O51" i="10" s="1"/>
  <c r="N51" i="3"/>
  <c r="N51" i="10" s="1"/>
  <c r="P50" i="3"/>
  <c r="P50" i="10" s="1"/>
  <c r="O50" i="3"/>
  <c r="O50" i="10" s="1"/>
  <c r="N50" i="3"/>
  <c r="N50" i="10" s="1"/>
  <c r="P49" i="3"/>
  <c r="P49" i="10" s="1"/>
  <c r="O49" i="3"/>
  <c r="O49" i="10" s="1"/>
  <c r="N49" i="3"/>
  <c r="N49" i="10" s="1"/>
  <c r="P48" i="3"/>
  <c r="P48" i="10" s="1"/>
  <c r="O48" i="3"/>
  <c r="O48" i="10" s="1"/>
  <c r="N48" i="3"/>
  <c r="N48" i="10" s="1"/>
  <c r="P47" i="3"/>
  <c r="P47" i="10" s="1"/>
  <c r="O47" i="3"/>
  <c r="O47" i="10" s="1"/>
  <c r="N47" i="3"/>
  <c r="N47" i="10" s="1"/>
  <c r="P46" i="3"/>
  <c r="P46" i="10" s="1"/>
  <c r="O46" i="3"/>
  <c r="O46" i="10" s="1"/>
  <c r="N46" i="3"/>
  <c r="N46" i="10" s="1"/>
  <c r="P45" i="3"/>
  <c r="P45" i="10" s="1"/>
  <c r="O45" i="3"/>
  <c r="O45" i="10" s="1"/>
  <c r="N45" i="3"/>
  <c r="N45" i="10" s="1"/>
  <c r="P44" i="3"/>
  <c r="P44" i="10" s="1"/>
  <c r="O44" i="3"/>
  <c r="O44" i="10" s="1"/>
  <c r="N44" i="3"/>
  <c r="N44" i="10" s="1"/>
  <c r="P43" i="3"/>
  <c r="P43" i="10" s="1"/>
  <c r="O43" i="3"/>
  <c r="O43" i="10" s="1"/>
  <c r="N43" i="3"/>
  <c r="N43" i="10" s="1"/>
  <c r="P42" i="3"/>
  <c r="P42" i="10" s="1"/>
  <c r="O42" i="3"/>
  <c r="O42" i="10" s="1"/>
  <c r="N42" i="3"/>
  <c r="N42" i="10" s="1"/>
  <c r="P41" i="3"/>
  <c r="P41" i="10" s="1"/>
  <c r="O41" i="3"/>
  <c r="O41" i="10" s="1"/>
  <c r="N41" i="3"/>
  <c r="N41" i="10" s="1"/>
  <c r="P40" i="3"/>
  <c r="P40" i="10" s="1"/>
  <c r="O40" i="3"/>
  <c r="O40" i="10" s="1"/>
  <c r="N40" i="3"/>
  <c r="N40" i="10" s="1"/>
  <c r="P39" i="3"/>
  <c r="P39" i="10" s="1"/>
  <c r="O39" i="3"/>
  <c r="O39" i="10" s="1"/>
  <c r="N39" i="3"/>
  <c r="N39" i="10" s="1"/>
  <c r="P38" i="3"/>
  <c r="P38" i="10" s="1"/>
  <c r="O38" i="3"/>
  <c r="O38" i="10" s="1"/>
  <c r="N38" i="3"/>
  <c r="N38" i="10" s="1"/>
  <c r="P37" i="3"/>
  <c r="P37" i="10" s="1"/>
  <c r="O37" i="3"/>
  <c r="O37" i="10" s="1"/>
  <c r="N37" i="3"/>
  <c r="N37" i="10" s="1"/>
  <c r="P36" i="3"/>
  <c r="P36" i="10" s="1"/>
  <c r="O36" i="3"/>
  <c r="O36" i="10" s="1"/>
  <c r="N36" i="3"/>
  <c r="N36" i="10" s="1"/>
  <c r="P35" i="3"/>
  <c r="P35" i="10" s="1"/>
  <c r="O35" i="3"/>
  <c r="O35" i="10" s="1"/>
  <c r="N35" i="3"/>
  <c r="N35" i="10" s="1"/>
  <c r="P34" i="3"/>
  <c r="P34" i="10" s="1"/>
  <c r="O34" i="3"/>
  <c r="O34" i="10" s="1"/>
  <c r="N34" i="3"/>
  <c r="N34" i="10" s="1"/>
  <c r="P33" i="3"/>
  <c r="P33" i="10" s="1"/>
  <c r="O33" i="3"/>
  <c r="O33" i="10" s="1"/>
  <c r="N33" i="3"/>
  <c r="N33" i="10" s="1"/>
  <c r="P32" i="3"/>
  <c r="P32" i="10" s="1"/>
  <c r="O32" i="3"/>
  <c r="O32" i="10" s="1"/>
  <c r="N32" i="3"/>
  <c r="N32" i="10" s="1"/>
  <c r="P31" i="3"/>
  <c r="P31" i="10" s="1"/>
  <c r="O31" i="3"/>
  <c r="O31" i="10" s="1"/>
  <c r="N31" i="3"/>
  <c r="N31" i="10" s="1"/>
  <c r="P30" i="3"/>
  <c r="P30" i="10" s="1"/>
  <c r="O30" i="3"/>
  <c r="O30" i="10" s="1"/>
  <c r="N30" i="3"/>
  <c r="N30" i="10" s="1"/>
  <c r="P29" i="3"/>
  <c r="P29" i="10" s="1"/>
  <c r="O29" i="3"/>
  <c r="O29" i="10" s="1"/>
  <c r="N29" i="3"/>
  <c r="N29" i="10" s="1"/>
  <c r="P28" i="3"/>
  <c r="P28" i="10" s="1"/>
  <c r="O28" i="3"/>
  <c r="O28" i="10" s="1"/>
  <c r="N28" i="3"/>
  <c r="N28" i="10" s="1"/>
  <c r="P27" i="3"/>
  <c r="P27" i="10" s="1"/>
  <c r="O27" i="3"/>
  <c r="O27" i="10" s="1"/>
  <c r="N27" i="3"/>
  <c r="N27" i="10" s="1"/>
  <c r="P26" i="3"/>
  <c r="P26" i="10" s="1"/>
  <c r="O26" i="3"/>
  <c r="O26" i="10" s="1"/>
  <c r="N26" i="3"/>
  <c r="N26" i="10" s="1"/>
  <c r="P25" i="3"/>
  <c r="P25" i="10" s="1"/>
  <c r="O25" i="3"/>
  <c r="O25" i="10" s="1"/>
  <c r="N25" i="3"/>
  <c r="N25" i="10" s="1"/>
  <c r="O24" i="3"/>
  <c r="O24" i="10" s="1"/>
  <c r="N24" i="3"/>
  <c r="N24" i="10" s="1"/>
  <c r="P23" i="3"/>
  <c r="P23" i="10" s="1"/>
  <c r="O23" i="3"/>
  <c r="O23" i="10" s="1"/>
  <c r="N23" i="3"/>
  <c r="N23" i="10" s="1"/>
  <c r="P22" i="3"/>
  <c r="P22" i="10" s="1"/>
  <c r="O22" i="3"/>
  <c r="O22" i="10" s="1"/>
  <c r="N22" i="3"/>
  <c r="N22" i="10" s="1"/>
  <c r="P21" i="3"/>
  <c r="P21" i="10" s="1"/>
  <c r="O21" i="3"/>
  <c r="O21" i="10" s="1"/>
  <c r="N21" i="3"/>
  <c r="N21" i="10" s="1"/>
  <c r="P20" i="3"/>
  <c r="P20" i="10" s="1"/>
  <c r="O20" i="3"/>
  <c r="O20" i="10" s="1"/>
  <c r="N20" i="3"/>
  <c r="N20" i="10" s="1"/>
  <c r="P19" i="3"/>
  <c r="P19" i="10" s="1"/>
  <c r="O19" i="3"/>
  <c r="O19" i="10" s="1"/>
  <c r="N19" i="3"/>
  <c r="N19" i="10" s="1"/>
  <c r="P18" i="3"/>
  <c r="P18" i="10" s="1"/>
  <c r="O18" i="3"/>
  <c r="O18" i="10" s="1"/>
  <c r="N18" i="3"/>
  <c r="N18" i="10" s="1"/>
  <c r="P17" i="3"/>
  <c r="P17" i="10" s="1"/>
  <c r="O17" i="3"/>
  <c r="O17" i="10" s="1"/>
  <c r="N17" i="3"/>
  <c r="N17" i="10" s="1"/>
  <c r="P16" i="3"/>
  <c r="P16" i="10" s="1"/>
  <c r="O16" i="3"/>
  <c r="O16" i="10" s="1"/>
  <c r="N16" i="3"/>
  <c r="N16" i="10" s="1"/>
  <c r="P15" i="3"/>
  <c r="P15" i="10" s="1"/>
  <c r="O15" i="3"/>
  <c r="O15" i="10" s="1"/>
  <c r="N15" i="3"/>
  <c r="N15" i="10" s="1"/>
  <c r="P14" i="3"/>
  <c r="P14" i="10" s="1"/>
  <c r="O14" i="3"/>
  <c r="O14" i="10" s="1"/>
  <c r="N14" i="3"/>
  <c r="N14" i="10" s="1"/>
  <c r="P13" i="3"/>
  <c r="P13" i="10" s="1"/>
  <c r="O13" i="3"/>
  <c r="O13" i="10" s="1"/>
  <c r="N13" i="3"/>
  <c r="N13" i="10" s="1"/>
  <c r="P12" i="3"/>
  <c r="P12" i="10" s="1"/>
  <c r="O12" i="3"/>
  <c r="O12" i="10" s="1"/>
  <c r="N12" i="3"/>
  <c r="N12" i="10" s="1"/>
  <c r="P11" i="3"/>
  <c r="P11" i="10" s="1"/>
  <c r="O11" i="3"/>
  <c r="O11" i="10" s="1"/>
  <c r="N11" i="3"/>
  <c r="N11" i="10" s="1"/>
  <c r="P10" i="3"/>
  <c r="P10" i="10" s="1"/>
  <c r="O10" i="3"/>
  <c r="O10" i="10" s="1"/>
  <c r="N10" i="3"/>
  <c r="N10" i="10" s="1"/>
  <c r="P9" i="3"/>
  <c r="P9" i="10" s="1"/>
  <c r="O9" i="3"/>
  <c r="O9" i="10" s="1"/>
  <c r="N9" i="3"/>
  <c r="N9" i="10" s="1"/>
  <c r="P8" i="3"/>
  <c r="P8" i="10" s="1"/>
  <c r="O8" i="3"/>
  <c r="O8" i="10" s="1"/>
  <c r="N8" i="3"/>
  <c r="N8" i="10" s="1"/>
  <c r="P7" i="3"/>
  <c r="P7" i="10" s="1"/>
  <c r="O7" i="3"/>
  <c r="O7" i="10" s="1"/>
  <c r="N7" i="3"/>
  <c r="N7" i="10" s="1"/>
  <c r="P6" i="3"/>
  <c r="P6" i="10" s="1"/>
  <c r="O6" i="3"/>
  <c r="O6" i="10" s="1"/>
  <c r="N6" i="3"/>
  <c r="N6" i="10" s="1"/>
  <c r="P5" i="3"/>
  <c r="P5" i="10" s="1"/>
  <c r="O5" i="3"/>
  <c r="O5" i="10" s="1"/>
  <c r="N5" i="3"/>
  <c r="N5" i="10" s="1"/>
  <c r="P4" i="3"/>
  <c r="P4" i="10" s="1"/>
  <c r="O4" i="3"/>
  <c r="O4" i="10" s="1"/>
  <c r="N4" i="3"/>
  <c r="N4" i="10" s="1"/>
  <c r="P3" i="3"/>
  <c r="P3" i="10" s="1"/>
  <c r="O3" i="3"/>
  <c r="O3" i="10" s="1"/>
  <c r="N3" i="3"/>
  <c r="N3" i="10" s="1"/>
  <c r="M52" i="3"/>
  <c r="M52" i="10" s="1"/>
  <c r="L52" i="3"/>
  <c r="L52" i="10" s="1"/>
  <c r="K52" i="3"/>
  <c r="K52" i="10" s="1"/>
  <c r="M51" i="3"/>
  <c r="M51" i="10" s="1"/>
  <c r="L51" i="3"/>
  <c r="L51" i="10" s="1"/>
  <c r="K51" i="3"/>
  <c r="K51" i="10" s="1"/>
  <c r="M50" i="3"/>
  <c r="M50" i="10" s="1"/>
  <c r="L50" i="3"/>
  <c r="L50" i="10" s="1"/>
  <c r="K50" i="3"/>
  <c r="K50" i="10" s="1"/>
  <c r="M49" i="3"/>
  <c r="M49" i="10" s="1"/>
  <c r="L49" i="3"/>
  <c r="L49" i="10" s="1"/>
  <c r="K49" i="3"/>
  <c r="K49" i="10" s="1"/>
  <c r="M48" i="3"/>
  <c r="M48" i="10" s="1"/>
  <c r="L48" i="3"/>
  <c r="L48" i="10" s="1"/>
  <c r="K48" i="3"/>
  <c r="K48" i="10" s="1"/>
  <c r="M47" i="3"/>
  <c r="M47" i="10" s="1"/>
  <c r="L47" i="3"/>
  <c r="L47" i="10" s="1"/>
  <c r="K47" i="3"/>
  <c r="K47" i="10" s="1"/>
  <c r="M46" i="3"/>
  <c r="M46" i="10" s="1"/>
  <c r="L46" i="3"/>
  <c r="L46" i="10" s="1"/>
  <c r="K46" i="3"/>
  <c r="K46" i="10" s="1"/>
  <c r="M45" i="3"/>
  <c r="M45" i="10" s="1"/>
  <c r="L45" i="3"/>
  <c r="L45" i="10" s="1"/>
  <c r="K45" i="3"/>
  <c r="K45" i="10" s="1"/>
  <c r="M44" i="3"/>
  <c r="M44" i="10" s="1"/>
  <c r="L44" i="3"/>
  <c r="L44" i="10" s="1"/>
  <c r="K44" i="3"/>
  <c r="K44" i="10" s="1"/>
  <c r="M43" i="3"/>
  <c r="M43" i="10" s="1"/>
  <c r="L43" i="3"/>
  <c r="L43" i="10" s="1"/>
  <c r="K43" i="3"/>
  <c r="K43" i="10" s="1"/>
  <c r="M42" i="3"/>
  <c r="M42" i="10" s="1"/>
  <c r="L42" i="3"/>
  <c r="L42" i="10" s="1"/>
  <c r="K42" i="3"/>
  <c r="K42" i="10" s="1"/>
  <c r="M41" i="3"/>
  <c r="M41" i="10" s="1"/>
  <c r="L41" i="3"/>
  <c r="L41" i="10" s="1"/>
  <c r="K41" i="3"/>
  <c r="K41" i="10" s="1"/>
  <c r="M40" i="3"/>
  <c r="M40" i="10" s="1"/>
  <c r="L40" i="3"/>
  <c r="L40" i="10" s="1"/>
  <c r="K40" i="3"/>
  <c r="K40" i="10" s="1"/>
  <c r="M39" i="3"/>
  <c r="M39" i="10" s="1"/>
  <c r="L39" i="3"/>
  <c r="L39" i="10" s="1"/>
  <c r="K39" i="3"/>
  <c r="K39" i="10" s="1"/>
  <c r="M38" i="3"/>
  <c r="M38" i="10" s="1"/>
  <c r="L38" i="3"/>
  <c r="L38" i="10" s="1"/>
  <c r="K38" i="3"/>
  <c r="K38" i="10" s="1"/>
  <c r="M37" i="3"/>
  <c r="M37" i="10" s="1"/>
  <c r="L37" i="3"/>
  <c r="L37" i="10" s="1"/>
  <c r="K37" i="3"/>
  <c r="K37" i="10" s="1"/>
  <c r="M36" i="3"/>
  <c r="M36" i="10" s="1"/>
  <c r="L36" i="3"/>
  <c r="L36" i="10" s="1"/>
  <c r="K36" i="3"/>
  <c r="K36" i="10" s="1"/>
  <c r="M35" i="3"/>
  <c r="M35" i="10" s="1"/>
  <c r="L35" i="3"/>
  <c r="L35" i="10" s="1"/>
  <c r="K35" i="3"/>
  <c r="K35" i="10" s="1"/>
  <c r="M34" i="3"/>
  <c r="M34" i="10" s="1"/>
  <c r="L34" i="3"/>
  <c r="L34" i="10" s="1"/>
  <c r="K34" i="3"/>
  <c r="K34" i="10" s="1"/>
  <c r="M33" i="3"/>
  <c r="M33" i="10" s="1"/>
  <c r="L33" i="3"/>
  <c r="L33" i="10" s="1"/>
  <c r="K33" i="3"/>
  <c r="K33" i="10" s="1"/>
  <c r="M32" i="3"/>
  <c r="M32" i="10" s="1"/>
  <c r="L32" i="3"/>
  <c r="L32" i="10" s="1"/>
  <c r="K32" i="3"/>
  <c r="K32" i="10" s="1"/>
  <c r="M31" i="3"/>
  <c r="M31" i="10" s="1"/>
  <c r="L31" i="3"/>
  <c r="L31" i="10" s="1"/>
  <c r="K31" i="3"/>
  <c r="K31" i="10" s="1"/>
  <c r="M30" i="3"/>
  <c r="M30" i="10" s="1"/>
  <c r="L30" i="3"/>
  <c r="L30" i="10" s="1"/>
  <c r="K30" i="3"/>
  <c r="K30" i="10" s="1"/>
  <c r="M29" i="3"/>
  <c r="M29" i="10" s="1"/>
  <c r="L29" i="3"/>
  <c r="L29" i="10" s="1"/>
  <c r="K29" i="3"/>
  <c r="K29" i="10" s="1"/>
  <c r="M28" i="3"/>
  <c r="M28" i="10" s="1"/>
  <c r="L28" i="3"/>
  <c r="L28" i="10" s="1"/>
  <c r="K28" i="3"/>
  <c r="K28" i="10" s="1"/>
  <c r="M27" i="3"/>
  <c r="M27" i="10" s="1"/>
  <c r="L27" i="3"/>
  <c r="L27" i="10" s="1"/>
  <c r="K27" i="3"/>
  <c r="K27" i="10" s="1"/>
  <c r="M26" i="3"/>
  <c r="M26" i="10" s="1"/>
  <c r="L26" i="3"/>
  <c r="L26" i="10" s="1"/>
  <c r="K26" i="3"/>
  <c r="K26" i="10" s="1"/>
  <c r="M25" i="3"/>
  <c r="M25" i="10" s="1"/>
  <c r="L25" i="3"/>
  <c r="L25" i="10" s="1"/>
  <c r="K25" i="3"/>
  <c r="K25" i="10" s="1"/>
  <c r="M24" i="3"/>
  <c r="M24" i="10" s="1"/>
  <c r="L24" i="3"/>
  <c r="L24" i="10" s="1"/>
  <c r="K24" i="3"/>
  <c r="K24" i="10" s="1"/>
  <c r="M23" i="3"/>
  <c r="M23" i="10" s="1"/>
  <c r="L23" i="3"/>
  <c r="L23" i="10" s="1"/>
  <c r="K23" i="3"/>
  <c r="K23" i="10" s="1"/>
  <c r="M22" i="3"/>
  <c r="M22" i="10" s="1"/>
  <c r="L22" i="3"/>
  <c r="L22" i="10" s="1"/>
  <c r="K22" i="3"/>
  <c r="K22" i="10" s="1"/>
  <c r="M21" i="3"/>
  <c r="M21" i="10" s="1"/>
  <c r="L21" i="3"/>
  <c r="L21" i="10" s="1"/>
  <c r="K21" i="3"/>
  <c r="K21" i="10" s="1"/>
  <c r="M20" i="3"/>
  <c r="M20" i="10" s="1"/>
  <c r="L20" i="3"/>
  <c r="L20" i="10" s="1"/>
  <c r="K20" i="3"/>
  <c r="K20" i="10" s="1"/>
  <c r="M19" i="3"/>
  <c r="M19" i="10" s="1"/>
  <c r="L19" i="3"/>
  <c r="L19" i="10" s="1"/>
  <c r="K19" i="3"/>
  <c r="K19" i="10" s="1"/>
  <c r="M18" i="3"/>
  <c r="M18" i="10" s="1"/>
  <c r="L18" i="3"/>
  <c r="L18" i="10" s="1"/>
  <c r="K18" i="3"/>
  <c r="K18" i="10" s="1"/>
  <c r="M17" i="3"/>
  <c r="M17" i="10" s="1"/>
  <c r="L17" i="3"/>
  <c r="L17" i="10" s="1"/>
  <c r="K17" i="3"/>
  <c r="K17" i="10" s="1"/>
  <c r="M16" i="3"/>
  <c r="M16" i="10" s="1"/>
  <c r="L16" i="3"/>
  <c r="L16" i="10" s="1"/>
  <c r="K16" i="3"/>
  <c r="K16" i="10" s="1"/>
  <c r="M15" i="3"/>
  <c r="M15" i="10" s="1"/>
  <c r="L15" i="3"/>
  <c r="L15" i="10" s="1"/>
  <c r="K15" i="3"/>
  <c r="K15" i="10" s="1"/>
  <c r="M14" i="3"/>
  <c r="M14" i="10" s="1"/>
  <c r="L14" i="3"/>
  <c r="L14" i="10" s="1"/>
  <c r="K14" i="3"/>
  <c r="K14" i="10" s="1"/>
  <c r="M13" i="3"/>
  <c r="M13" i="10" s="1"/>
  <c r="L13" i="3"/>
  <c r="L13" i="10" s="1"/>
  <c r="K13" i="3"/>
  <c r="K13" i="10" s="1"/>
  <c r="M12" i="3"/>
  <c r="M12" i="10" s="1"/>
  <c r="L12" i="3"/>
  <c r="L12" i="10" s="1"/>
  <c r="K12" i="3"/>
  <c r="K12" i="10" s="1"/>
  <c r="M11" i="3"/>
  <c r="M11" i="10" s="1"/>
  <c r="L11" i="3"/>
  <c r="L11" i="10" s="1"/>
  <c r="K11" i="3"/>
  <c r="K11" i="10" s="1"/>
  <c r="M10" i="3"/>
  <c r="M10" i="10" s="1"/>
  <c r="L10" i="3"/>
  <c r="L10" i="10" s="1"/>
  <c r="K10" i="3"/>
  <c r="K10" i="10" s="1"/>
  <c r="M9" i="3"/>
  <c r="M9" i="10" s="1"/>
  <c r="L9" i="3"/>
  <c r="L9" i="10" s="1"/>
  <c r="K9" i="3"/>
  <c r="K9" i="10" s="1"/>
  <c r="M8" i="3"/>
  <c r="M8" i="10" s="1"/>
  <c r="L8" i="3"/>
  <c r="L8" i="10" s="1"/>
  <c r="K8" i="3"/>
  <c r="K8" i="10" s="1"/>
  <c r="M7" i="3"/>
  <c r="M7" i="10" s="1"/>
  <c r="L7" i="3"/>
  <c r="L7" i="10" s="1"/>
  <c r="K7" i="3"/>
  <c r="K7" i="10" s="1"/>
  <c r="M6" i="3"/>
  <c r="M6" i="10" s="1"/>
  <c r="L6" i="3"/>
  <c r="L6" i="10" s="1"/>
  <c r="K6" i="3"/>
  <c r="K6" i="10" s="1"/>
  <c r="M5" i="3"/>
  <c r="M5" i="10" s="1"/>
  <c r="L5" i="3"/>
  <c r="L5" i="10" s="1"/>
  <c r="K5" i="3"/>
  <c r="K5" i="10" s="1"/>
  <c r="M4" i="3"/>
  <c r="M4" i="10" s="1"/>
  <c r="L4" i="3"/>
  <c r="L4" i="10" s="1"/>
  <c r="K4" i="3"/>
  <c r="M3" i="3"/>
  <c r="M3" i="10" s="1"/>
  <c r="L3" i="3"/>
  <c r="L3" i="10" s="1"/>
  <c r="K3" i="3"/>
  <c r="K3" i="10" s="1"/>
  <c r="J52" i="3"/>
  <c r="J52" i="10" s="1"/>
  <c r="I52" i="3"/>
  <c r="I52" i="10" s="1"/>
  <c r="H52" i="3"/>
  <c r="H52" i="10" s="1"/>
  <c r="J51" i="3"/>
  <c r="J51" i="10" s="1"/>
  <c r="I51" i="3"/>
  <c r="I51" i="10" s="1"/>
  <c r="H51" i="3"/>
  <c r="H51" i="10" s="1"/>
  <c r="J50" i="3"/>
  <c r="J50" i="10" s="1"/>
  <c r="I50" i="3"/>
  <c r="I50" i="10" s="1"/>
  <c r="H50" i="3"/>
  <c r="H50" i="10" s="1"/>
  <c r="J49" i="3"/>
  <c r="J49" i="10" s="1"/>
  <c r="I49" i="3"/>
  <c r="I49" i="10" s="1"/>
  <c r="H49" i="3"/>
  <c r="H49" i="10" s="1"/>
  <c r="J48" i="3"/>
  <c r="J48" i="10" s="1"/>
  <c r="I48" i="3"/>
  <c r="I48" i="10" s="1"/>
  <c r="H48" i="3"/>
  <c r="H48" i="10" s="1"/>
  <c r="J47" i="3"/>
  <c r="J47" i="10" s="1"/>
  <c r="I47" i="3"/>
  <c r="I47" i="10" s="1"/>
  <c r="H47" i="3"/>
  <c r="H47" i="10" s="1"/>
  <c r="J46" i="3"/>
  <c r="J46" i="10" s="1"/>
  <c r="I46" i="3"/>
  <c r="I46" i="10" s="1"/>
  <c r="H46" i="3"/>
  <c r="H46" i="10" s="1"/>
  <c r="J45" i="3"/>
  <c r="J45" i="10" s="1"/>
  <c r="I45" i="3"/>
  <c r="I45" i="10" s="1"/>
  <c r="H45" i="3"/>
  <c r="H45" i="10" s="1"/>
  <c r="J44" i="3"/>
  <c r="J44" i="10" s="1"/>
  <c r="I44" i="3"/>
  <c r="I44" i="10" s="1"/>
  <c r="H44" i="3"/>
  <c r="H44" i="10" s="1"/>
  <c r="J43" i="3"/>
  <c r="J43" i="10" s="1"/>
  <c r="I43" i="3"/>
  <c r="I43" i="10" s="1"/>
  <c r="H43" i="3"/>
  <c r="H43" i="10" s="1"/>
  <c r="J42" i="3"/>
  <c r="J42" i="10" s="1"/>
  <c r="I42" i="3"/>
  <c r="I42" i="10" s="1"/>
  <c r="H42" i="3"/>
  <c r="H42" i="10" s="1"/>
  <c r="J41" i="3"/>
  <c r="J41" i="10" s="1"/>
  <c r="I41" i="3"/>
  <c r="I41" i="10" s="1"/>
  <c r="H41" i="3"/>
  <c r="H41" i="10" s="1"/>
  <c r="J40" i="3"/>
  <c r="J40" i="10" s="1"/>
  <c r="I40" i="3"/>
  <c r="I40" i="10" s="1"/>
  <c r="H40" i="3"/>
  <c r="H40" i="10" s="1"/>
  <c r="J39" i="3"/>
  <c r="J39" i="10" s="1"/>
  <c r="I39" i="3"/>
  <c r="I39" i="10" s="1"/>
  <c r="H39" i="3"/>
  <c r="H39" i="10" s="1"/>
  <c r="J38" i="3"/>
  <c r="J38" i="10" s="1"/>
  <c r="I38" i="3"/>
  <c r="I38" i="10" s="1"/>
  <c r="H38" i="3"/>
  <c r="H38" i="10" s="1"/>
  <c r="J37" i="3"/>
  <c r="J37" i="10" s="1"/>
  <c r="I37" i="3"/>
  <c r="I37" i="10" s="1"/>
  <c r="H37" i="3"/>
  <c r="H37" i="10" s="1"/>
  <c r="J36" i="3"/>
  <c r="J36" i="10" s="1"/>
  <c r="I36" i="3"/>
  <c r="I36" i="10" s="1"/>
  <c r="H36" i="3"/>
  <c r="H36" i="10" s="1"/>
  <c r="J35" i="3"/>
  <c r="J35" i="10" s="1"/>
  <c r="I35" i="3"/>
  <c r="I35" i="10" s="1"/>
  <c r="H35" i="3"/>
  <c r="H35" i="10" s="1"/>
  <c r="J34" i="3"/>
  <c r="J34" i="10" s="1"/>
  <c r="I34" i="3"/>
  <c r="I34" i="10" s="1"/>
  <c r="H34" i="3"/>
  <c r="H34" i="10" s="1"/>
  <c r="J33" i="3"/>
  <c r="J33" i="10" s="1"/>
  <c r="I33" i="3"/>
  <c r="I33" i="10" s="1"/>
  <c r="H33" i="3"/>
  <c r="H33" i="10" s="1"/>
  <c r="J32" i="3"/>
  <c r="J32" i="10" s="1"/>
  <c r="I32" i="3"/>
  <c r="I32" i="10" s="1"/>
  <c r="H32" i="3"/>
  <c r="H32" i="10" s="1"/>
  <c r="J31" i="3"/>
  <c r="J31" i="10" s="1"/>
  <c r="I31" i="3"/>
  <c r="I31" i="10" s="1"/>
  <c r="H31" i="3"/>
  <c r="H31" i="10" s="1"/>
  <c r="J30" i="3"/>
  <c r="J30" i="10" s="1"/>
  <c r="I30" i="3"/>
  <c r="I30" i="10" s="1"/>
  <c r="H30" i="3"/>
  <c r="H30" i="10" s="1"/>
  <c r="J29" i="3"/>
  <c r="J29" i="10" s="1"/>
  <c r="I29" i="3"/>
  <c r="I29" i="10" s="1"/>
  <c r="H29" i="3"/>
  <c r="H29" i="10" s="1"/>
  <c r="J28" i="3"/>
  <c r="J28" i="10" s="1"/>
  <c r="I28" i="3"/>
  <c r="I28" i="10" s="1"/>
  <c r="H28" i="3"/>
  <c r="H28" i="10" s="1"/>
  <c r="J27" i="3"/>
  <c r="J27" i="10" s="1"/>
  <c r="I27" i="3"/>
  <c r="I27" i="10" s="1"/>
  <c r="H27" i="3"/>
  <c r="H27" i="10" s="1"/>
  <c r="J26" i="3"/>
  <c r="J26" i="10" s="1"/>
  <c r="I26" i="3"/>
  <c r="I26" i="10" s="1"/>
  <c r="H26" i="3"/>
  <c r="H26" i="10" s="1"/>
  <c r="J25" i="3"/>
  <c r="J25" i="10" s="1"/>
  <c r="I25" i="3"/>
  <c r="I25" i="10" s="1"/>
  <c r="H25" i="3"/>
  <c r="H25" i="10" s="1"/>
  <c r="J24" i="3"/>
  <c r="J24" i="10" s="1"/>
  <c r="I24" i="3"/>
  <c r="I24" i="10" s="1"/>
  <c r="H24" i="3"/>
  <c r="H24" i="10" s="1"/>
  <c r="J23" i="3"/>
  <c r="J23" i="10" s="1"/>
  <c r="I23" i="3"/>
  <c r="I23" i="10" s="1"/>
  <c r="H23" i="3"/>
  <c r="H23" i="10" s="1"/>
  <c r="J22" i="3"/>
  <c r="J22" i="10" s="1"/>
  <c r="I22" i="3"/>
  <c r="I22" i="10" s="1"/>
  <c r="H22" i="3"/>
  <c r="H22" i="10" s="1"/>
  <c r="J21" i="3"/>
  <c r="J21" i="10" s="1"/>
  <c r="I21" i="3"/>
  <c r="I21" i="10" s="1"/>
  <c r="H21" i="3"/>
  <c r="H21" i="10" s="1"/>
  <c r="J20" i="3"/>
  <c r="J20" i="10" s="1"/>
  <c r="I20" i="3"/>
  <c r="I20" i="10" s="1"/>
  <c r="H20" i="3"/>
  <c r="H20" i="10" s="1"/>
  <c r="J19" i="3"/>
  <c r="J19" i="10" s="1"/>
  <c r="I19" i="3"/>
  <c r="I19" i="10" s="1"/>
  <c r="H19" i="3"/>
  <c r="H19" i="10" s="1"/>
  <c r="J18" i="3"/>
  <c r="J18" i="10" s="1"/>
  <c r="I18" i="3"/>
  <c r="I18" i="10" s="1"/>
  <c r="H18" i="3"/>
  <c r="H18" i="10" s="1"/>
  <c r="J17" i="3"/>
  <c r="J17" i="10" s="1"/>
  <c r="I17" i="3"/>
  <c r="I17" i="10" s="1"/>
  <c r="H17" i="3"/>
  <c r="H17" i="10" s="1"/>
  <c r="J16" i="3"/>
  <c r="J16" i="10" s="1"/>
  <c r="I16" i="3"/>
  <c r="I16" i="10" s="1"/>
  <c r="H16" i="3"/>
  <c r="H16" i="10" s="1"/>
  <c r="J15" i="3"/>
  <c r="J15" i="10" s="1"/>
  <c r="I15" i="3"/>
  <c r="I15" i="10" s="1"/>
  <c r="H15" i="3"/>
  <c r="H15" i="10" s="1"/>
  <c r="J14" i="3"/>
  <c r="J14" i="10" s="1"/>
  <c r="I14" i="3"/>
  <c r="I14" i="10" s="1"/>
  <c r="H14" i="3"/>
  <c r="H14" i="10" s="1"/>
  <c r="J13" i="3"/>
  <c r="J13" i="10" s="1"/>
  <c r="I13" i="3"/>
  <c r="I13" i="10" s="1"/>
  <c r="H13" i="3"/>
  <c r="H13" i="10" s="1"/>
  <c r="J12" i="3"/>
  <c r="J12" i="10" s="1"/>
  <c r="I12" i="3"/>
  <c r="I12" i="10" s="1"/>
  <c r="H12" i="3"/>
  <c r="H12" i="10" s="1"/>
  <c r="J11" i="3"/>
  <c r="J11" i="10" s="1"/>
  <c r="I11" i="3"/>
  <c r="I11" i="10" s="1"/>
  <c r="H11" i="3"/>
  <c r="H11" i="10" s="1"/>
  <c r="J10" i="3"/>
  <c r="J10" i="10" s="1"/>
  <c r="I10" i="3"/>
  <c r="I10" i="10" s="1"/>
  <c r="H10" i="3"/>
  <c r="H10" i="10" s="1"/>
  <c r="J9" i="3"/>
  <c r="J9" i="10" s="1"/>
  <c r="I9" i="3"/>
  <c r="I9" i="10" s="1"/>
  <c r="H9" i="3"/>
  <c r="H9" i="10" s="1"/>
  <c r="J8" i="3"/>
  <c r="J8" i="10" s="1"/>
  <c r="I8" i="3"/>
  <c r="I8" i="10" s="1"/>
  <c r="H8" i="3"/>
  <c r="H8" i="10" s="1"/>
  <c r="J7" i="3"/>
  <c r="J7" i="10" s="1"/>
  <c r="I7" i="3"/>
  <c r="I7" i="10" s="1"/>
  <c r="H7" i="3"/>
  <c r="H7" i="10" s="1"/>
  <c r="J6" i="3"/>
  <c r="J6" i="10" s="1"/>
  <c r="I6" i="3"/>
  <c r="I6" i="10" s="1"/>
  <c r="H6" i="3"/>
  <c r="H6" i="10" s="1"/>
  <c r="J5" i="3"/>
  <c r="J5" i="10" s="1"/>
  <c r="I5" i="3"/>
  <c r="I5" i="10" s="1"/>
  <c r="H5" i="3"/>
  <c r="H5" i="10" s="1"/>
  <c r="J4" i="3"/>
  <c r="J4" i="10" s="1"/>
  <c r="I4" i="3"/>
  <c r="I4" i="10" s="1"/>
  <c r="H4" i="3"/>
  <c r="H4" i="10" s="1"/>
  <c r="J3" i="3"/>
  <c r="J3" i="10" s="1"/>
  <c r="I3" i="3"/>
  <c r="I3" i="10" s="1"/>
  <c r="H3" i="3"/>
  <c r="H3" i="10" s="1"/>
  <c r="E4" i="3"/>
  <c r="E4" i="10" s="1"/>
  <c r="F4" i="3"/>
  <c r="F4" i="10" s="1"/>
  <c r="G4" i="3"/>
  <c r="G4" i="10" s="1"/>
  <c r="E5" i="3"/>
  <c r="E5" i="10" s="1"/>
  <c r="F5" i="3"/>
  <c r="F5" i="10" s="1"/>
  <c r="G5" i="3"/>
  <c r="G5" i="10" s="1"/>
  <c r="E6" i="3"/>
  <c r="E6" i="10" s="1"/>
  <c r="F6" i="3"/>
  <c r="F6" i="10" s="1"/>
  <c r="G6" i="3"/>
  <c r="G6" i="10" s="1"/>
  <c r="E7" i="3"/>
  <c r="E7" i="10" s="1"/>
  <c r="F7" i="3"/>
  <c r="F7" i="10" s="1"/>
  <c r="G7" i="3"/>
  <c r="G7" i="10" s="1"/>
  <c r="E8" i="3"/>
  <c r="E8" i="10" s="1"/>
  <c r="F8" i="3"/>
  <c r="F8" i="10" s="1"/>
  <c r="G8" i="3"/>
  <c r="G8" i="10" s="1"/>
  <c r="E9" i="3"/>
  <c r="E9" i="10" s="1"/>
  <c r="F9" i="3"/>
  <c r="F9" i="10" s="1"/>
  <c r="G9" i="3"/>
  <c r="G9" i="10" s="1"/>
  <c r="E10" i="3"/>
  <c r="E10" i="10" s="1"/>
  <c r="F10" i="3"/>
  <c r="F10" i="10" s="1"/>
  <c r="G10" i="3"/>
  <c r="G10" i="10" s="1"/>
  <c r="E11" i="3"/>
  <c r="E11" i="10" s="1"/>
  <c r="F11" i="3"/>
  <c r="F11" i="10" s="1"/>
  <c r="G11" i="3"/>
  <c r="G11" i="10" s="1"/>
  <c r="E12" i="3"/>
  <c r="E12" i="10" s="1"/>
  <c r="F12" i="3"/>
  <c r="F12" i="10" s="1"/>
  <c r="G12" i="3"/>
  <c r="G12" i="10" s="1"/>
  <c r="E13" i="3"/>
  <c r="E13" i="10" s="1"/>
  <c r="F13" i="3"/>
  <c r="F13" i="10" s="1"/>
  <c r="G13" i="3"/>
  <c r="G13" i="10" s="1"/>
  <c r="E14" i="3"/>
  <c r="E14" i="10" s="1"/>
  <c r="F14" i="3"/>
  <c r="F14" i="10" s="1"/>
  <c r="G14" i="3"/>
  <c r="G14" i="10" s="1"/>
  <c r="E15" i="3"/>
  <c r="E15" i="10" s="1"/>
  <c r="F15" i="3"/>
  <c r="F15" i="10" s="1"/>
  <c r="G15" i="3"/>
  <c r="G15" i="10" s="1"/>
  <c r="E16" i="3"/>
  <c r="E16" i="10" s="1"/>
  <c r="F16" i="3"/>
  <c r="F16" i="10" s="1"/>
  <c r="G16" i="3"/>
  <c r="G16" i="10" s="1"/>
  <c r="E17" i="3"/>
  <c r="E17" i="10" s="1"/>
  <c r="F17" i="3"/>
  <c r="F17" i="10" s="1"/>
  <c r="G17" i="3"/>
  <c r="G17" i="10" s="1"/>
  <c r="E18" i="3"/>
  <c r="E18" i="10" s="1"/>
  <c r="F18" i="3"/>
  <c r="F18" i="10" s="1"/>
  <c r="G18" i="3"/>
  <c r="G18" i="10" s="1"/>
  <c r="E19" i="3"/>
  <c r="E19" i="10" s="1"/>
  <c r="F19" i="3"/>
  <c r="F19" i="10" s="1"/>
  <c r="G19" i="3"/>
  <c r="G19" i="10" s="1"/>
  <c r="E20" i="3"/>
  <c r="E20" i="10" s="1"/>
  <c r="F20" i="3"/>
  <c r="F20" i="10" s="1"/>
  <c r="G20" i="3"/>
  <c r="G20" i="10" s="1"/>
  <c r="E21" i="3"/>
  <c r="E21" i="10" s="1"/>
  <c r="F21" i="3"/>
  <c r="F21" i="10" s="1"/>
  <c r="G21" i="3"/>
  <c r="G21" i="10" s="1"/>
  <c r="E22" i="3"/>
  <c r="E22" i="10" s="1"/>
  <c r="F22" i="3"/>
  <c r="F22" i="10" s="1"/>
  <c r="G22" i="3"/>
  <c r="G22" i="10" s="1"/>
  <c r="E23" i="3"/>
  <c r="E23" i="10" s="1"/>
  <c r="F23" i="3"/>
  <c r="F23" i="10" s="1"/>
  <c r="G23" i="3"/>
  <c r="G23" i="10" s="1"/>
  <c r="E24" i="3"/>
  <c r="E24" i="10" s="1"/>
  <c r="F24" i="3"/>
  <c r="F24" i="10" s="1"/>
  <c r="G24" i="3"/>
  <c r="G24" i="10" s="1"/>
  <c r="E25" i="3"/>
  <c r="E25" i="10" s="1"/>
  <c r="F25" i="3"/>
  <c r="F25" i="10" s="1"/>
  <c r="G25" i="3"/>
  <c r="G25" i="10" s="1"/>
  <c r="E26" i="3"/>
  <c r="E26" i="10" s="1"/>
  <c r="F26" i="3"/>
  <c r="F26" i="10" s="1"/>
  <c r="G26" i="3"/>
  <c r="G26" i="10" s="1"/>
  <c r="E27" i="3"/>
  <c r="E27" i="10" s="1"/>
  <c r="F27" i="3"/>
  <c r="F27" i="10" s="1"/>
  <c r="G27" i="3"/>
  <c r="G27" i="10" s="1"/>
  <c r="E28" i="3"/>
  <c r="E28" i="10" s="1"/>
  <c r="F28" i="3"/>
  <c r="F28" i="10" s="1"/>
  <c r="G28" i="3"/>
  <c r="G28" i="10" s="1"/>
  <c r="E29" i="3"/>
  <c r="E29" i="10" s="1"/>
  <c r="F29" i="3"/>
  <c r="F29" i="10" s="1"/>
  <c r="G29" i="3"/>
  <c r="G29" i="10" s="1"/>
  <c r="E30" i="3"/>
  <c r="E30" i="10" s="1"/>
  <c r="F30" i="3"/>
  <c r="F30" i="10" s="1"/>
  <c r="G30" i="3"/>
  <c r="G30" i="10" s="1"/>
  <c r="E31" i="3"/>
  <c r="E31" i="10" s="1"/>
  <c r="F31" i="3"/>
  <c r="F31" i="10" s="1"/>
  <c r="G31" i="3"/>
  <c r="G31" i="10" s="1"/>
  <c r="E32" i="3"/>
  <c r="E32" i="10" s="1"/>
  <c r="F32" i="3"/>
  <c r="F32" i="10" s="1"/>
  <c r="G32" i="3"/>
  <c r="G32" i="10" s="1"/>
  <c r="E33" i="3"/>
  <c r="E33" i="10" s="1"/>
  <c r="F33" i="3"/>
  <c r="F33" i="10" s="1"/>
  <c r="G33" i="3"/>
  <c r="G33" i="10" s="1"/>
  <c r="E34" i="3"/>
  <c r="E34" i="10" s="1"/>
  <c r="F34" i="3"/>
  <c r="F34" i="10" s="1"/>
  <c r="G34" i="3"/>
  <c r="G34" i="10" s="1"/>
  <c r="E35" i="3"/>
  <c r="E35" i="10" s="1"/>
  <c r="F35" i="3"/>
  <c r="F35" i="10" s="1"/>
  <c r="G35" i="3"/>
  <c r="G35" i="10" s="1"/>
  <c r="E36" i="3"/>
  <c r="E36" i="10" s="1"/>
  <c r="F36" i="3"/>
  <c r="F36" i="10" s="1"/>
  <c r="G36" i="3"/>
  <c r="G36" i="10" s="1"/>
  <c r="E37" i="3"/>
  <c r="E37" i="10" s="1"/>
  <c r="F37" i="3"/>
  <c r="F37" i="10" s="1"/>
  <c r="G37" i="3"/>
  <c r="G37" i="10" s="1"/>
  <c r="E38" i="3"/>
  <c r="E38" i="10" s="1"/>
  <c r="F38" i="3"/>
  <c r="F38" i="10" s="1"/>
  <c r="G38" i="3"/>
  <c r="G38" i="10" s="1"/>
  <c r="E39" i="3"/>
  <c r="E39" i="10" s="1"/>
  <c r="F39" i="3"/>
  <c r="F39" i="10" s="1"/>
  <c r="G39" i="3"/>
  <c r="G39" i="10" s="1"/>
  <c r="E40" i="3"/>
  <c r="E40" i="10" s="1"/>
  <c r="F40" i="3"/>
  <c r="F40" i="10" s="1"/>
  <c r="G40" i="3"/>
  <c r="G40" i="10" s="1"/>
  <c r="E41" i="3"/>
  <c r="E41" i="10" s="1"/>
  <c r="F41" i="3"/>
  <c r="F41" i="10" s="1"/>
  <c r="G41" i="3"/>
  <c r="G41" i="10" s="1"/>
  <c r="E42" i="3"/>
  <c r="E42" i="10" s="1"/>
  <c r="F42" i="3"/>
  <c r="F42" i="10" s="1"/>
  <c r="G42" i="3"/>
  <c r="G42" i="10" s="1"/>
  <c r="E43" i="3"/>
  <c r="E43" i="10" s="1"/>
  <c r="F43" i="3"/>
  <c r="F43" i="10" s="1"/>
  <c r="G43" i="3"/>
  <c r="G43" i="10" s="1"/>
  <c r="E44" i="3"/>
  <c r="E44" i="10" s="1"/>
  <c r="F44" i="3"/>
  <c r="F44" i="10" s="1"/>
  <c r="G44" i="3"/>
  <c r="G44" i="10" s="1"/>
  <c r="E45" i="3"/>
  <c r="E45" i="10" s="1"/>
  <c r="F45" i="3"/>
  <c r="F45" i="10" s="1"/>
  <c r="G45" i="3"/>
  <c r="G45" i="10" s="1"/>
  <c r="E46" i="3"/>
  <c r="E46" i="10" s="1"/>
  <c r="F46" i="3"/>
  <c r="F46" i="10" s="1"/>
  <c r="G46" i="3"/>
  <c r="G46" i="10" s="1"/>
  <c r="E47" i="3"/>
  <c r="E47" i="10" s="1"/>
  <c r="F47" i="3"/>
  <c r="F47" i="10" s="1"/>
  <c r="G47" i="3"/>
  <c r="G47" i="10" s="1"/>
  <c r="E48" i="3"/>
  <c r="E48" i="10" s="1"/>
  <c r="F48" i="3"/>
  <c r="F48" i="10" s="1"/>
  <c r="G48" i="3"/>
  <c r="G48" i="10" s="1"/>
  <c r="E49" i="3"/>
  <c r="E49" i="10" s="1"/>
  <c r="F49" i="3"/>
  <c r="F49" i="10" s="1"/>
  <c r="G49" i="3"/>
  <c r="G49" i="10" s="1"/>
  <c r="E50" i="3"/>
  <c r="E50" i="10" s="1"/>
  <c r="F50" i="3"/>
  <c r="F50" i="10" s="1"/>
  <c r="G50" i="3"/>
  <c r="G50" i="10" s="1"/>
  <c r="E51" i="3"/>
  <c r="E51" i="10" s="1"/>
  <c r="F51" i="3"/>
  <c r="F51" i="10" s="1"/>
  <c r="G51" i="3"/>
  <c r="G51" i="10" s="1"/>
  <c r="E52" i="3"/>
  <c r="E52" i="10" s="1"/>
  <c r="F52" i="3"/>
  <c r="F52" i="10" s="1"/>
  <c r="G52" i="3"/>
  <c r="G52" i="10" s="1"/>
  <c r="F3" i="3"/>
  <c r="F3" i="10" s="1"/>
  <c r="G3" i="3"/>
  <c r="G3" i="10" s="1"/>
  <c r="E3" i="3"/>
  <c r="E3" i="10" s="1"/>
  <c r="K4" i="10"/>
  <c r="P24" i="3"/>
  <c r="P24" i="10" s="1"/>
  <c r="Y50" i="10" l="1"/>
  <c r="Y50" i="3" s="1"/>
  <c r="Y38" i="10"/>
  <c r="Y38" i="3" s="1"/>
  <c r="X37" i="10"/>
  <c r="X37" i="3" s="1"/>
  <c r="Y30" i="10"/>
  <c r="Y30" i="3" s="1"/>
  <c r="W28" i="10"/>
  <c r="Y26" i="10"/>
  <c r="Y26" i="3" s="1"/>
  <c r="Y22" i="10"/>
  <c r="Y22" i="3" s="1"/>
  <c r="X21" i="10"/>
  <c r="X21" i="3" s="1"/>
  <c r="Y18" i="10"/>
  <c r="Y18" i="3" s="1"/>
  <c r="Y14" i="10"/>
  <c r="Y14" i="3" s="1"/>
  <c r="W12" i="10"/>
  <c r="Y10" i="10"/>
  <c r="Y10" i="3" s="1"/>
  <c r="X5" i="10"/>
  <c r="X5" i="3" s="1"/>
  <c r="X39" i="10"/>
  <c r="X39" i="3" s="1"/>
  <c r="X51" i="10"/>
  <c r="X51" i="3" s="1"/>
  <c r="W34" i="10"/>
  <c r="Y25" i="10"/>
  <c r="Y25" i="3" s="1"/>
  <c r="Y21" i="10"/>
  <c r="Y21" i="3" s="1"/>
  <c r="Y17" i="10"/>
  <c r="Y17" i="3" s="1"/>
  <c r="Y13" i="10"/>
  <c r="Y13" i="3" s="1"/>
  <c r="Y5" i="10"/>
  <c r="Y5" i="3" s="1"/>
  <c r="Y7" i="10"/>
  <c r="Y7" i="3" s="1"/>
  <c r="Y43" i="10"/>
  <c r="Y43" i="3" s="1"/>
  <c r="Y29" i="10"/>
  <c r="Y29" i="3" s="1"/>
  <c r="Y32" i="10"/>
  <c r="Y32" i="3" s="1"/>
  <c r="W52" i="10"/>
  <c r="Y46" i="10"/>
  <c r="Y46" i="3" s="1"/>
  <c r="Y6" i="10"/>
  <c r="Y6" i="3" s="1"/>
  <c r="W4" i="10"/>
  <c r="Y49" i="10"/>
  <c r="Y49" i="3" s="1"/>
  <c r="Y41" i="10"/>
  <c r="Y41" i="3" s="1"/>
  <c r="Y33" i="10"/>
  <c r="Y33" i="3" s="1"/>
  <c r="Y47" i="10"/>
  <c r="Y47" i="3" s="1"/>
  <c r="Y24" i="10"/>
  <c r="Y24" i="3" s="1"/>
  <c r="Y42" i="10"/>
  <c r="Y42" i="3" s="1"/>
  <c r="X9" i="10"/>
  <c r="X9" i="3" s="1"/>
  <c r="Y4" i="10"/>
  <c r="Y4" i="3" s="1"/>
  <c r="X42" i="10"/>
  <c r="X42" i="3" s="1"/>
  <c r="Y31" i="10"/>
  <c r="Y31" i="3" s="1"/>
  <c r="Y15" i="10"/>
  <c r="Y15" i="3" s="1"/>
  <c r="X10" i="10"/>
  <c r="X10" i="3" s="1"/>
  <c r="Y45" i="10"/>
  <c r="Y45" i="3" s="1"/>
  <c r="Y37" i="10"/>
  <c r="Y37" i="3" s="1"/>
  <c r="Y11" i="10"/>
  <c r="Y11" i="3" s="1"/>
  <c r="Y19" i="10"/>
  <c r="Y19" i="3" s="1"/>
  <c r="Y23" i="10"/>
  <c r="Y23" i="3" s="1"/>
  <c r="Y27" i="10"/>
  <c r="Y27" i="3" s="1"/>
  <c r="Y35" i="10"/>
  <c r="Y35" i="3" s="1"/>
  <c r="Y39" i="10"/>
  <c r="Y39" i="3" s="1"/>
  <c r="W40" i="10"/>
  <c r="Y34" i="10"/>
  <c r="Y34" i="3" s="1"/>
  <c r="Y8" i="10"/>
  <c r="Y8" i="3" s="1"/>
  <c r="Y12" i="10"/>
  <c r="Y12" i="3" s="1"/>
  <c r="Y20" i="10"/>
  <c r="Y20" i="3" s="1"/>
  <c r="W30" i="10"/>
  <c r="X31" i="10"/>
  <c r="X31" i="3" s="1"/>
  <c r="X35" i="10"/>
  <c r="X35" i="3" s="1"/>
  <c r="W38" i="10"/>
  <c r="Y40" i="10"/>
  <c r="Y40" i="3" s="1"/>
  <c r="Y44" i="10"/>
  <c r="Y44" i="3" s="1"/>
  <c r="Y48" i="10"/>
  <c r="Y48" i="3" s="1"/>
  <c r="X49" i="10"/>
  <c r="X49" i="3" s="1"/>
  <c r="W20" i="10"/>
  <c r="Y51" i="10"/>
  <c r="Y51" i="3" s="1"/>
  <c r="X47" i="10"/>
  <c r="X47" i="3" s="1"/>
  <c r="X41" i="10"/>
  <c r="X41" i="3" s="1"/>
  <c r="Y28" i="10"/>
  <c r="Y28" i="3" s="1"/>
  <c r="Y52" i="10"/>
  <c r="Y52" i="3" s="1"/>
  <c r="W50" i="10"/>
  <c r="Y9" i="10"/>
  <c r="Y9" i="3" s="1"/>
  <c r="Y16" i="10"/>
  <c r="Y16" i="3" s="1"/>
  <c r="Y36" i="10"/>
  <c r="Y36" i="3" s="1"/>
  <c r="Y3" i="10"/>
  <c r="Y3" i="3" s="1"/>
  <c r="Q21" i="3"/>
  <c r="Q21" i="10" s="1"/>
  <c r="W21" i="10" s="1"/>
  <c r="Q13" i="3"/>
  <c r="Q13" i="10" s="1"/>
  <c r="W13" i="10" s="1"/>
  <c r="R34" i="3"/>
  <c r="R34" i="10" s="1"/>
  <c r="X34" i="10" s="1"/>
  <c r="X34" i="3" s="1"/>
  <c r="Q45" i="3"/>
  <c r="Q45" i="10" s="1"/>
  <c r="W45" i="10" s="1"/>
  <c r="Q5" i="3"/>
  <c r="Q5" i="10" s="1"/>
  <c r="W5" i="10" s="1"/>
  <c r="R26" i="3"/>
  <c r="R26" i="10" s="1"/>
  <c r="X26" i="10" s="1"/>
  <c r="X26" i="3" s="1"/>
  <c r="Q37" i="3"/>
  <c r="Q37" i="10" s="1"/>
  <c r="W37" i="10" s="1"/>
  <c r="R6" i="3"/>
  <c r="R6" i="10" s="1"/>
  <c r="X6" i="10" s="1"/>
  <c r="X6" i="3" s="1"/>
  <c r="Q9" i="3"/>
  <c r="Q9" i="10" s="1"/>
  <c r="W9" i="10" s="1"/>
  <c r="R14" i="3"/>
  <c r="R14" i="10" s="1"/>
  <c r="X14" i="10" s="1"/>
  <c r="X14" i="3" s="1"/>
  <c r="Q17" i="3"/>
  <c r="Q17" i="10" s="1"/>
  <c r="W17" i="10" s="1"/>
  <c r="R22" i="3"/>
  <c r="R22" i="10" s="1"/>
  <c r="X22" i="10" s="1"/>
  <c r="X22" i="3" s="1"/>
  <c r="Q25" i="3"/>
  <c r="Q25" i="10" s="1"/>
  <c r="W25" i="10" s="1"/>
  <c r="R30" i="3"/>
  <c r="R30" i="10" s="1"/>
  <c r="X30" i="10" s="1"/>
  <c r="X30" i="3" s="1"/>
  <c r="Q33" i="3"/>
  <c r="Q33" i="10" s="1"/>
  <c r="W33" i="10" s="1"/>
  <c r="R38" i="3"/>
  <c r="R38" i="10" s="1"/>
  <c r="X38" i="10" s="1"/>
  <c r="X38" i="3" s="1"/>
  <c r="Q41" i="3"/>
  <c r="Q41" i="10" s="1"/>
  <c r="W41" i="10" s="1"/>
  <c r="R46" i="3"/>
  <c r="R46" i="10" s="1"/>
  <c r="X46" i="10" s="1"/>
  <c r="X46" i="3" s="1"/>
  <c r="Q49" i="3"/>
  <c r="Q49" i="10" s="1"/>
  <c r="W49" i="10" s="1"/>
  <c r="R18" i="3"/>
  <c r="R18" i="10" s="1"/>
  <c r="X18" i="10" s="1"/>
  <c r="X18" i="3" s="1"/>
  <c r="Q29" i="3"/>
  <c r="Q29" i="10" s="1"/>
  <c r="W29" i="10" s="1"/>
  <c r="R50" i="3"/>
  <c r="R50" i="10" s="1"/>
  <c r="X50" i="10" s="1"/>
  <c r="X50" i="3" s="1"/>
  <c r="Q8" i="3"/>
  <c r="Q8" i="10" s="1"/>
  <c r="W8" i="10" s="1"/>
  <c r="R13" i="3"/>
  <c r="R13" i="10" s="1"/>
  <c r="X13" i="10" s="1"/>
  <c r="X13" i="3" s="1"/>
  <c r="Q16" i="3"/>
  <c r="Q16" i="10" s="1"/>
  <c r="W16" i="10" s="1"/>
  <c r="Q24" i="3"/>
  <c r="Q24" i="10" s="1"/>
  <c r="W24" i="10" s="1"/>
  <c r="R29" i="3"/>
  <c r="R29" i="10" s="1"/>
  <c r="X29" i="10" s="1"/>
  <c r="X29" i="3" s="1"/>
  <c r="Q32" i="3"/>
  <c r="Q32" i="10" s="1"/>
  <c r="W32" i="10" s="1"/>
  <c r="R45" i="3"/>
  <c r="R45" i="10" s="1"/>
  <c r="X45" i="10" s="1"/>
  <c r="X45" i="3" s="1"/>
  <c r="Q48" i="3"/>
  <c r="Q48" i="10" s="1"/>
  <c r="W48" i="10" s="1"/>
  <c r="R17" i="3"/>
  <c r="R17" i="10" s="1"/>
  <c r="X17" i="10" s="1"/>
  <c r="X17" i="3" s="1"/>
  <c r="R25" i="3"/>
  <c r="R25" i="10" s="1"/>
  <c r="X25" i="10" s="1"/>
  <c r="X25" i="3" s="1"/>
  <c r="R33" i="3"/>
  <c r="R33" i="10" s="1"/>
  <c r="X33" i="10" s="1"/>
  <c r="X33" i="3" s="1"/>
  <c r="Q36" i="3"/>
  <c r="Q36" i="10" s="1"/>
  <c r="W36" i="10" s="1"/>
  <c r="Q44" i="3"/>
  <c r="Q44" i="10" s="1"/>
  <c r="W44" i="10" s="1"/>
  <c r="Q3" i="3"/>
  <c r="Q3" i="10" s="1"/>
  <c r="W3" i="10" s="1"/>
  <c r="R4" i="3"/>
  <c r="R4" i="10" s="1"/>
  <c r="X4" i="10" s="1"/>
  <c r="X4" i="3" s="1"/>
  <c r="Q7" i="3"/>
  <c r="Q7" i="10" s="1"/>
  <c r="W7" i="10" s="1"/>
  <c r="R8" i="3"/>
  <c r="R8" i="10" s="1"/>
  <c r="X8" i="10" s="1"/>
  <c r="X8" i="3" s="1"/>
  <c r="Q11" i="3"/>
  <c r="Q11" i="10" s="1"/>
  <c r="W11" i="10" s="1"/>
  <c r="R12" i="3"/>
  <c r="R12" i="10" s="1"/>
  <c r="X12" i="10" s="1"/>
  <c r="X12" i="3" s="1"/>
  <c r="Q15" i="3"/>
  <c r="Q15" i="10" s="1"/>
  <c r="W15" i="10" s="1"/>
  <c r="R16" i="3"/>
  <c r="R16" i="10" s="1"/>
  <c r="X16" i="10" s="1"/>
  <c r="X16" i="3" s="1"/>
  <c r="Q19" i="3"/>
  <c r="Q19" i="10" s="1"/>
  <c r="W19" i="10" s="1"/>
  <c r="R20" i="3"/>
  <c r="R20" i="10" s="1"/>
  <c r="X20" i="10" s="1"/>
  <c r="X20" i="3" s="1"/>
  <c r="Q23" i="3"/>
  <c r="Q23" i="10" s="1"/>
  <c r="W23" i="10" s="1"/>
  <c r="R24" i="3"/>
  <c r="R24" i="10" s="1"/>
  <c r="X24" i="10" s="1"/>
  <c r="X24" i="3" s="1"/>
  <c r="Q27" i="3"/>
  <c r="Q27" i="10" s="1"/>
  <c r="W27" i="10" s="1"/>
  <c r="R28" i="3"/>
  <c r="R28" i="10" s="1"/>
  <c r="X28" i="10" s="1"/>
  <c r="X28" i="3" s="1"/>
  <c r="Q31" i="3"/>
  <c r="Q31" i="10" s="1"/>
  <c r="W31" i="10" s="1"/>
  <c r="R32" i="3"/>
  <c r="R32" i="10" s="1"/>
  <c r="X32" i="10" s="1"/>
  <c r="X32" i="3" s="1"/>
  <c r="Q35" i="3"/>
  <c r="Q35" i="10" s="1"/>
  <c r="W35" i="10" s="1"/>
  <c r="R36" i="3"/>
  <c r="R36" i="10" s="1"/>
  <c r="X36" i="10" s="1"/>
  <c r="X36" i="3" s="1"/>
  <c r="Q39" i="3"/>
  <c r="Q39" i="10" s="1"/>
  <c r="W39" i="10" s="1"/>
  <c r="R40" i="3"/>
  <c r="R40" i="10" s="1"/>
  <c r="X40" i="10" s="1"/>
  <c r="X40" i="3" s="1"/>
  <c r="Q43" i="3"/>
  <c r="Q43" i="10" s="1"/>
  <c r="W43" i="10" s="1"/>
  <c r="R44" i="3"/>
  <c r="R44" i="10" s="1"/>
  <c r="X44" i="10" s="1"/>
  <c r="X44" i="3" s="1"/>
  <c r="Q47" i="3"/>
  <c r="Q47" i="10" s="1"/>
  <c r="W47" i="10" s="1"/>
  <c r="R48" i="3"/>
  <c r="R48" i="10" s="1"/>
  <c r="X48" i="10" s="1"/>
  <c r="X48" i="3" s="1"/>
  <c r="Q51" i="3"/>
  <c r="Q51" i="10" s="1"/>
  <c r="W51" i="10" s="1"/>
  <c r="R52" i="3"/>
  <c r="R52" i="10" s="1"/>
  <c r="X52" i="10" s="1"/>
  <c r="X52" i="3" s="1"/>
  <c r="R3" i="3"/>
  <c r="R3" i="10" s="1"/>
  <c r="X3" i="10" s="1"/>
  <c r="X3" i="3" s="1"/>
  <c r="Q6" i="3"/>
  <c r="Q6" i="10" s="1"/>
  <c r="W6" i="10" s="1"/>
  <c r="R7" i="3"/>
  <c r="R7" i="10" s="1"/>
  <c r="X7" i="10" s="1"/>
  <c r="X7" i="3" s="1"/>
  <c r="Q10" i="3"/>
  <c r="Q10" i="10" s="1"/>
  <c r="W10" i="10" s="1"/>
  <c r="R11" i="3"/>
  <c r="R11" i="10" s="1"/>
  <c r="X11" i="10" s="1"/>
  <c r="X11" i="3" s="1"/>
  <c r="Q14" i="3"/>
  <c r="Q14" i="10" s="1"/>
  <c r="W14" i="10" s="1"/>
  <c r="R15" i="3"/>
  <c r="R15" i="10" s="1"/>
  <c r="X15" i="10" s="1"/>
  <c r="X15" i="3" s="1"/>
  <c r="Q18" i="3"/>
  <c r="Q18" i="10" s="1"/>
  <c r="W18" i="10" s="1"/>
  <c r="R19" i="3"/>
  <c r="R19" i="10" s="1"/>
  <c r="X19" i="10" s="1"/>
  <c r="X19" i="3" s="1"/>
  <c r="Q22" i="3"/>
  <c r="Q22" i="10" s="1"/>
  <c r="W22" i="10" s="1"/>
  <c r="R23" i="3"/>
  <c r="R23" i="10" s="1"/>
  <c r="X23" i="10" s="1"/>
  <c r="X23" i="3" s="1"/>
  <c r="Q26" i="3"/>
  <c r="Q26" i="10" s="1"/>
  <c r="W26" i="10" s="1"/>
  <c r="R27" i="3"/>
  <c r="R27" i="10" s="1"/>
  <c r="X27" i="10" s="1"/>
  <c r="X27" i="3" s="1"/>
  <c r="Q42" i="3"/>
  <c r="Q42" i="10" s="1"/>
  <c r="W42" i="10" s="1"/>
  <c r="R43" i="3"/>
  <c r="R43" i="10" s="1"/>
  <c r="X43" i="10" s="1"/>
  <c r="X43" i="3" s="1"/>
  <c r="Q46" i="3"/>
  <c r="Q46" i="10" s="1"/>
  <c r="W46" i="10" s="1"/>
  <c r="AA24" i="10" l="1"/>
  <c r="AA17" i="10"/>
  <c r="AB51" i="10"/>
  <c r="AA31" i="10"/>
  <c r="AB35" i="10"/>
  <c r="AB15" i="10"/>
  <c r="AB33" i="10"/>
  <c r="AB29" i="10"/>
  <c r="AA21" i="10"/>
  <c r="AA40" i="10"/>
  <c r="AA8" i="10"/>
  <c r="AB36" i="10"/>
  <c r="AA19" i="10"/>
  <c r="AA3" i="10"/>
  <c r="AA50" i="10"/>
  <c r="AA30" i="10"/>
  <c r="AA26" i="10"/>
  <c r="AB16" i="10"/>
  <c r="AB27" i="10"/>
  <c r="AB31" i="10"/>
  <c r="AB41" i="10"/>
  <c r="AB43" i="10"/>
  <c r="AA51" i="10"/>
  <c r="AB22" i="10"/>
  <c r="AA52" i="10"/>
  <c r="AB20" i="10"/>
  <c r="AB49" i="10"/>
  <c r="AB26" i="10"/>
  <c r="AA43" i="10"/>
  <c r="AA15" i="10"/>
  <c r="AA18" i="10"/>
  <c r="AA22" i="10"/>
  <c r="AB48" i="10"/>
  <c r="AB12" i="10"/>
  <c r="AB19" i="10"/>
  <c r="AB4" i="10"/>
  <c r="AB5" i="10"/>
  <c r="AA5" i="10"/>
  <c r="AA45" i="10"/>
  <c r="AA49" i="10"/>
  <c r="AA42" i="10"/>
  <c r="AA39" i="10"/>
  <c r="AA48" i="10"/>
  <c r="AA32" i="10"/>
  <c r="AA16" i="10"/>
  <c r="AA29" i="10"/>
  <c r="AA34" i="10"/>
  <c r="AB52" i="10"/>
  <c r="AB44" i="10"/>
  <c r="AB8" i="10"/>
  <c r="AB11" i="10"/>
  <c r="AA9" i="10"/>
  <c r="AB6" i="10"/>
  <c r="AB13" i="10"/>
  <c r="AB10" i="10"/>
  <c r="AB30" i="10"/>
  <c r="AA4" i="10"/>
  <c r="AB9" i="10"/>
  <c r="AB23" i="10"/>
  <c r="AB7" i="10"/>
  <c r="AA27" i="10"/>
  <c r="AA11" i="10"/>
  <c r="AA46" i="10"/>
  <c r="AA14" i="10"/>
  <c r="AB28" i="10"/>
  <c r="AB40" i="10"/>
  <c r="AB34" i="10"/>
  <c r="AB37" i="10"/>
  <c r="AB42" i="10"/>
  <c r="AB46" i="10"/>
  <c r="AB17" i="10"/>
  <c r="AA37" i="10"/>
  <c r="AA36" i="10"/>
  <c r="AA44" i="10"/>
  <c r="AA28" i="10"/>
  <c r="AA12" i="10"/>
  <c r="AA33" i="10"/>
  <c r="AA41" i="10"/>
  <c r="AB45" i="10"/>
  <c r="AB24" i="10"/>
  <c r="AB21" i="10"/>
  <c r="AB14" i="10"/>
  <c r="AB38" i="10"/>
  <c r="AA20" i="10"/>
  <c r="AA23" i="10"/>
  <c r="AA7" i="10"/>
  <c r="AA25" i="10"/>
  <c r="AA13" i="10"/>
  <c r="AA38" i="10"/>
  <c r="AA6" i="10"/>
  <c r="AB3" i="10"/>
  <c r="AA47" i="10"/>
  <c r="AA35" i="10"/>
  <c r="AB39" i="10"/>
  <c r="AA10" i="10"/>
  <c r="AB47" i="10"/>
  <c r="AB32" i="10"/>
  <c r="AB25" i="10"/>
  <c r="AB18" i="10"/>
  <c r="AB50" i="10"/>
  <c r="W42" i="3"/>
  <c r="Z42" i="3"/>
  <c r="W14" i="3"/>
  <c r="Z14" i="3"/>
  <c r="W8" i="3"/>
  <c r="Z8" i="3"/>
  <c r="W33" i="3"/>
  <c r="Z33" i="3"/>
  <c r="W47" i="3"/>
  <c r="Z47" i="3"/>
  <c r="W23" i="3"/>
  <c r="Z23" i="3"/>
  <c r="W7" i="3"/>
  <c r="Z7" i="3"/>
  <c r="W48" i="3"/>
  <c r="Z48" i="3"/>
  <c r="W24" i="3"/>
  <c r="Z24" i="3"/>
  <c r="W13" i="3"/>
  <c r="Z13" i="3"/>
  <c r="W20" i="3"/>
  <c r="Z20" i="3"/>
  <c r="W30" i="3"/>
  <c r="Z30" i="3"/>
  <c r="W12" i="3"/>
  <c r="Z12" i="3"/>
  <c r="W22" i="3"/>
  <c r="Z22" i="3"/>
  <c r="W6" i="3"/>
  <c r="Z6" i="3"/>
  <c r="W44" i="3"/>
  <c r="Z44" i="3"/>
  <c r="W49" i="3"/>
  <c r="Z49" i="3"/>
  <c r="W17" i="3"/>
  <c r="Z17" i="3"/>
  <c r="W37" i="3"/>
  <c r="Z37" i="3"/>
  <c r="W34" i="3"/>
  <c r="Z34" i="3"/>
  <c r="W39" i="3"/>
  <c r="Z39" i="3"/>
  <c r="W31" i="3"/>
  <c r="Z31" i="3"/>
  <c r="W15" i="3"/>
  <c r="Z15" i="3"/>
  <c r="W36" i="3"/>
  <c r="Z36" i="3"/>
  <c r="W46" i="3"/>
  <c r="Z46" i="3"/>
  <c r="W26" i="3"/>
  <c r="Z26" i="3"/>
  <c r="W18" i="3"/>
  <c r="Z18" i="3"/>
  <c r="W10" i="3"/>
  <c r="Z10" i="3"/>
  <c r="W16" i="3"/>
  <c r="Z16" i="3"/>
  <c r="W29" i="3"/>
  <c r="Z29" i="3"/>
  <c r="W41" i="3"/>
  <c r="Z41" i="3"/>
  <c r="W25" i="3"/>
  <c r="Z25" i="3"/>
  <c r="W9" i="3"/>
  <c r="Z9" i="3"/>
  <c r="W5" i="3"/>
  <c r="Z5" i="3"/>
  <c r="W21" i="3"/>
  <c r="Z21" i="3"/>
  <c r="W38" i="3"/>
  <c r="Z38" i="3"/>
  <c r="W40" i="3"/>
  <c r="Z40" i="3"/>
  <c r="W52" i="3"/>
  <c r="Z52" i="3"/>
  <c r="W51" i="3"/>
  <c r="Z51" i="3"/>
  <c r="W43" i="3"/>
  <c r="Z43" i="3"/>
  <c r="W35" i="3"/>
  <c r="Z35" i="3"/>
  <c r="W27" i="3"/>
  <c r="Z27" i="3"/>
  <c r="W19" i="3"/>
  <c r="Z19" i="3"/>
  <c r="W11" i="3"/>
  <c r="Z11" i="3"/>
  <c r="W3" i="3"/>
  <c r="Z3" i="3"/>
  <c r="W32" i="3"/>
  <c r="Z32" i="3"/>
  <c r="W45" i="3"/>
  <c r="Z45" i="3"/>
  <c r="W50" i="3"/>
  <c r="Z50" i="3"/>
  <c r="W4" i="3"/>
  <c r="Z4" i="3"/>
  <c r="W28" i="3"/>
  <c r="Z28" i="3"/>
  <c r="Z9" i="10" l="1"/>
  <c r="Z39" i="10"/>
  <c r="Z11" i="10"/>
  <c r="Z38" i="10"/>
  <c r="Z36" i="10"/>
  <c r="Z48" i="10"/>
  <c r="Z35" i="10"/>
  <c r="Z49" i="10"/>
  <c r="Z43" i="10"/>
  <c r="Z10" i="10"/>
  <c r="Z34" i="10"/>
  <c r="Z30" i="10"/>
  <c r="Z45" i="10"/>
  <c r="Z19" i="10"/>
  <c r="Z51" i="10"/>
  <c r="Z21" i="10"/>
  <c r="Z41" i="10"/>
  <c r="Z18" i="10"/>
  <c r="Z15" i="10"/>
  <c r="Z37" i="10"/>
  <c r="Z6" i="10"/>
  <c r="Z20" i="10"/>
  <c r="Z7" i="10"/>
  <c r="Z8" i="10"/>
  <c r="Z40" i="10"/>
  <c r="Z12" i="10"/>
  <c r="Z50" i="10"/>
  <c r="Z25" i="10"/>
  <c r="Z44" i="10"/>
  <c r="Z33" i="10"/>
  <c r="Z3" i="10"/>
  <c r="Z47" i="10"/>
  <c r="Z28" i="10"/>
  <c r="Z52" i="10"/>
  <c r="Z29" i="10"/>
  <c r="Z17" i="10"/>
  <c r="Z23" i="10"/>
  <c r="Z16" i="10"/>
  <c r="Z24" i="10"/>
  <c r="Z32" i="10"/>
  <c r="Z27" i="10"/>
  <c r="Z5" i="10"/>
  <c r="Z26" i="10"/>
  <c r="Z31" i="10"/>
  <c r="Z22" i="10"/>
  <c r="Z13" i="10"/>
  <c r="Z14" i="10"/>
  <c r="Z4" i="10"/>
  <c r="Z46" i="10"/>
  <c r="Z42" i="10"/>
</calcChain>
</file>

<file path=xl/sharedStrings.xml><?xml version="1.0" encoding="utf-8"?>
<sst xmlns="http://schemas.openxmlformats.org/spreadsheetml/2006/main" count="466" uniqueCount="116">
  <si>
    <t>A</t>
    <phoneticPr fontId="1"/>
  </si>
  <si>
    <t>B</t>
    <phoneticPr fontId="1"/>
  </si>
  <si>
    <t>C</t>
    <phoneticPr fontId="1"/>
  </si>
  <si>
    <t>観点</t>
    <rPh sb="0" eb="2">
      <t>カンテン</t>
    </rPh>
    <phoneticPr fontId="1"/>
  </si>
  <si>
    <t>知識・技術</t>
    <rPh sb="0" eb="2">
      <t>チシキ</t>
    </rPh>
    <rPh sb="3" eb="5">
      <t>ギジュツ</t>
    </rPh>
    <phoneticPr fontId="1"/>
  </si>
  <si>
    <t>思考・判断・表現</t>
    <rPh sb="0" eb="2">
      <t>シコウ</t>
    </rPh>
    <rPh sb="3" eb="5">
      <t>ハンダン</t>
    </rPh>
    <rPh sb="6" eb="8">
      <t>ヒョウゲン</t>
    </rPh>
    <phoneticPr fontId="1"/>
  </si>
  <si>
    <t>学年</t>
    <rPh sb="0" eb="2">
      <t>ガクネン</t>
    </rPh>
    <phoneticPr fontId="1"/>
  </si>
  <si>
    <t>組</t>
    <rPh sb="0" eb="1">
      <t>クミ</t>
    </rPh>
    <phoneticPr fontId="1"/>
  </si>
  <si>
    <t>番号</t>
    <rPh sb="0" eb="2">
      <t>バンゴウ</t>
    </rPh>
    <phoneticPr fontId="1"/>
  </si>
  <si>
    <t>氏名</t>
    <rPh sb="0" eb="2">
      <t>シメイ</t>
    </rPh>
    <phoneticPr fontId="1"/>
  </si>
  <si>
    <t>主体的に学習に
取り組む態度</t>
    <rPh sb="0" eb="2">
      <t>シュタイ</t>
    </rPh>
    <rPh sb="2" eb="3">
      <t>テキ</t>
    </rPh>
    <rPh sb="4" eb="6">
      <t>ガクシュウ</t>
    </rPh>
    <rPh sb="8" eb="9">
      <t>ト</t>
    </rPh>
    <rPh sb="10" eb="11">
      <t>ク</t>
    </rPh>
    <rPh sb="12" eb="14">
      <t>タイド</t>
    </rPh>
    <phoneticPr fontId="1"/>
  </si>
  <si>
    <t>〇</t>
    <phoneticPr fontId="1"/>
  </si>
  <si>
    <t>〇〇〇　〇〇</t>
    <phoneticPr fontId="1"/>
  </si>
  <si>
    <t>知識・
技術</t>
    <rPh sb="0" eb="2">
      <t>チシキ</t>
    </rPh>
    <rPh sb="4" eb="6">
      <t>ギジュツ</t>
    </rPh>
    <phoneticPr fontId="1"/>
  </si>
  <si>
    <t>思考・
判断・
表現</t>
    <rPh sb="0" eb="2">
      <t>シコウ</t>
    </rPh>
    <rPh sb="4" eb="6">
      <t>ハンダン</t>
    </rPh>
    <rPh sb="8" eb="10">
      <t>ヒョウゲン</t>
    </rPh>
    <phoneticPr fontId="1"/>
  </si>
  <si>
    <t>主体的に学習に
取り組む態度</t>
    <rPh sb="0" eb="3">
      <t>シュタイテキ</t>
    </rPh>
    <rPh sb="4" eb="6">
      <t>ガクシュウ</t>
    </rPh>
    <rPh sb="8" eb="9">
      <t>ト</t>
    </rPh>
    <rPh sb="10" eb="11">
      <t>ク</t>
    </rPh>
    <rPh sb="12" eb="14">
      <t>タイド</t>
    </rPh>
    <phoneticPr fontId="1"/>
  </si>
  <si>
    <t>知</t>
    <rPh sb="0" eb="1">
      <t>チ</t>
    </rPh>
    <phoneticPr fontId="1"/>
  </si>
  <si>
    <t>思</t>
    <rPh sb="0" eb="1">
      <t>シ</t>
    </rPh>
    <phoneticPr fontId="1"/>
  </si>
  <si>
    <t>主</t>
    <rPh sb="0" eb="1">
      <t>シュ</t>
    </rPh>
    <phoneticPr fontId="1"/>
  </si>
  <si>
    <t>科目「情報処理」</t>
    <rPh sb="0" eb="2">
      <t>カモク</t>
    </rPh>
    <rPh sb="3" eb="5">
      <t>ジョウホウ</t>
    </rPh>
    <rPh sb="5" eb="7">
      <t>ショリ</t>
    </rPh>
    <phoneticPr fontId="1"/>
  </si>
  <si>
    <t>企業において情報を扱うことについて実務に即して体系的・系統的な理解に努力が必要である。</t>
    <rPh sb="34" eb="36">
      <t>ドリョク</t>
    </rPh>
    <rPh sb="37" eb="39">
      <t>ヒツヨウ</t>
    </rPh>
    <phoneticPr fontId="1"/>
  </si>
  <si>
    <t>ビジネスに携わる者として科学的な根拠に基づいて創造的に解決する力がある。</t>
  </si>
  <si>
    <t>ビジネスに携わる者として科学的な根拠に基づいて創造的に解決する力を養うために、努力が必要である。</t>
    <rPh sb="31" eb="32">
      <t>チカラ</t>
    </rPh>
    <rPh sb="33" eb="34">
      <t>ヤシナ</t>
    </rPh>
    <rPh sb="39" eb="41">
      <t>ドリョク</t>
    </rPh>
    <rPh sb="42" eb="44">
      <t>ヒツヨウ</t>
    </rPh>
    <phoneticPr fontId="1"/>
  </si>
  <si>
    <t>企業において情報を扱うことについて実務に即して体系的・系統的に理解している。</t>
    <phoneticPr fontId="1"/>
  </si>
  <si>
    <t>企業において情報を扱うことに関する課題を発見し，ビジネスに携わる者として科学的な根拠に基づいて創造的に解決する力がある。</t>
    <phoneticPr fontId="1"/>
  </si>
  <si>
    <t>企業活動を改善する力の向上を目指して自ら学び，企業において情報を適切に 扱うことに主体的かつ協働的に取り組もうとしている。</t>
    <phoneticPr fontId="1"/>
  </si>
  <si>
    <t>企業において情報を適切に扱うことに主体的かつ協働的な取り組もうとしている。</t>
    <phoneticPr fontId="1"/>
  </si>
  <si>
    <t xml:space="preserve">企業において情報を扱うことについて実務に即して体系的・系統的に理解しているとともに，関連する技術を身に付けている。 </t>
    <rPh sb="0" eb="2">
      <t>キギョウ</t>
    </rPh>
    <rPh sb="6" eb="8">
      <t>ジョウホウ</t>
    </rPh>
    <rPh sb="9" eb="10">
      <t>アツカ</t>
    </rPh>
    <rPh sb="17" eb="19">
      <t>ジツム</t>
    </rPh>
    <rPh sb="20" eb="21">
      <t>ソク</t>
    </rPh>
    <rPh sb="23" eb="26">
      <t>タイケイテキ</t>
    </rPh>
    <rPh sb="27" eb="30">
      <t>ケイトウテキ</t>
    </rPh>
    <rPh sb="31" eb="33">
      <t>リカイ</t>
    </rPh>
    <rPh sb="42" eb="44">
      <t>カンレン</t>
    </rPh>
    <rPh sb="46" eb="48">
      <t>ギジュツ</t>
    </rPh>
    <rPh sb="49" eb="50">
      <t>ミ</t>
    </rPh>
    <rPh sb="51" eb="52">
      <t>ツ</t>
    </rPh>
    <phoneticPr fontId="1"/>
  </si>
  <si>
    <t>企業において情報を適切に扱うことに主体的かつ協働的な取り組みに努力が必要である。</t>
    <rPh sb="26" eb="27">
      <t>ト</t>
    </rPh>
    <rPh sb="28" eb="29">
      <t>ク</t>
    </rPh>
    <rPh sb="31" eb="33">
      <t>ドリョク</t>
    </rPh>
    <rPh sb="34" eb="36">
      <t>ヒツヨウ</t>
    </rPh>
    <phoneticPr fontId="1"/>
  </si>
  <si>
    <t>総合評価</t>
    <rPh sb="0" eb="2">
      <t>ソウゴウ</t>
    </rPh>
    <rPh sb="2" eb="4">
      <t>ヒョウカ</t>
    </rPh>
    <phoneticPr fontId="1"/>
  </si>
  <si>
    <t>生徒一覧</t>
    <rPh sb="0" eb="2">
      <t>セイト</t>
    </rPh>
    <rPh sb="2" eb="4">
      <t>イチラン</t>
    </rPh>
    <phoneticPr fontId="1"/>
  </si>
  <si>
    <t>評価</t>
    <rPh sb="0" eb="2">
      <t>ヒョウカ</t>
    </rPh>
    <phoneticPr fontId="1"/>
  </si>
  <si>
    <t>評価→数値</t>
    <rPh sb="0" eb="2">
      <t>ヒョウカ</t>
    </rPh>
    <rPh sb="3" eb="5">
      <t>スウチ</t>
    </rPh>
    <phoneticPr fontId="1"/>
  </si>
  <si>
    <t>数値</t>
    <rPh sb="0" eb="2">
      <t>スウチ</t>
    </rPh>
    <phoneticPr fontId="1"/>
  </si>
  <si>
    <t>平均値</t>
    <rPh sb="0" eb="2">
      <t>ヘイキン</t>
    </rPh>
    <rPh sb="2" eb="3">
      <t>チ</t>
    </rPh>
    <phoneticPr fontId="1"/>
  </si>
  <si>
    <t>平均値→評価</t>
    <rPh sb="0" eb="2">
      <t>ヘイキン</t>
    </rPh>
    <rPh sb="2" eb="3">
      <t>チ</t>
    </rPh>
    <rPh sb="4" eb="6">
      <t>ヒョウカ</t>
    </rPh>
    <phoneticPr fontId="1"/>
  </si>
  <si>
    <t>数値→評定</t>
    <rPh sb="0" eb="2">
      <t>スウチ</t>
    </rPh>
    <rPh sb="3" eb="5">
      <t>ヒョウテイ</t>
    </rPh>
    <phoneticPr fontId="1"/>
  </si>
  <si>
    <t>評定</t>
    <rPh sb="0" eb="2">
      <t>ヒョウテイ</t>
    </rPh>
    <phoneticPr fontId="1"/>
  </si>
  <si>
    <t>観点別評価</t>
    <rPh sb="0" eb="2">
      <t>カンテン</t>
    </rPh>
    <rPh sb="2" eb="3">
      <t>ベツ</t>
    </rPh>
    <rPh sb="3" eb="5">
      <t>ヒョウカ</t>
    </rPh>
    <phoneticPr fontId="1"/>
  </si>
  <si>
    <t>総合評価集計</t>
    <rPh sb="0" eb="2">
      <t>ソウゴウ</t>
    </rPh>
    <rPh sb="2" eb="4">
      <t>ヒョウカ</t>
    </rPh>
    <rPh sb="4" eb="6">
      <t>シュウケイ</t>
    </rPh>
    <phoneticPr fontId="1"/>
  </si>
  <si>
    <t>総合評価換算</t>
    <rPh sb="0" eb="2">
      <t>ソウゴウ</t>
    </rPh>
    <rPh sb="2" eb="4">
      <t>ヒョウカ</t>
    </rPh>
    <rPh sb="4" eb="6">
      <t>カンザン</t>
    </rPh>
    <phoneticPr fontId="1"/>
  </si>
  <si>
    <t>～2.5</t>
    <phoneticPr fontId="1"/>
  </si>
  <si>
    <t>～3</t>
    <phoneticPr fontId="1"/>
  </si>
  <si>
    <t>～9</t>
    <phoneticPr fontId="1"/>
  </si>
  <si>
    <t>～7.7</t>
    <phoneticPr fontId="1"/>
  </si>
  <si>
    <t>～1.4</t>
    <phoneticPr fontId="1"/>
  </si>
  <si>
    <t>～4.2</t>
    <phoneticPr fontId="1"/>
  </si>
  <si>
    <t>～5.3</t>
    <phoneticPr fontId="1"/>
  </si>
  <si>
    <t>～7.5</t>
    <phoneticPr fontId="1"/>
  </si>
  <si>
    <t>評定案</t>
    <rPh sb="0" eb="2">
      <t>ヒョウテイ</t>
    </rPh>
    <rPh sb="2" eb="3">
      <t>アン</t>
    </rPh>
    <phoneticPr fontId="1"/>
  </si>
  <si>
    <t>単元⑴</t>
    <phoneticPr fontId="1"/>
  </si>
  <si>
    <t>単元⑵</t>
    <phoneticPr fontId="1"/>
  </si>
  <si>
    <t>単元⑶</t>
    <phoneticPr fontId="1"/>
  </si>
  <si>
    <t>単元⑷</t>
    <phoneticPr fontId="1"/>
  </si>
  <si>
    <t>単元⑸</t>
    <phoneticPr fontId="1"/>
  </si>
  <si>
    <t>ビジネスにおけるソフトウェアの活用について理解している。</t>
    <rPh sb="13" eb="15">
      <t xml:space="preserve">カツヨウ </t>
    </rPh>
    <phoneticPr fontId="1"/>
  </si>
  <si>
    <t>ビジネスにおけるソフトウェアの活用について理解しているとともに，関連する知識を身に付けている。</t>
    <rPh sb="15" eb="17">
      <t xml:space="preserve">カツヨウ </t>
    </rPh>
    <rPh sb="36" eb="38">
      <t xml:space="preserve">チシキ </t>
    </rPh>
    <phoneticPr fontId="1"/>
  </si>
  <si>
    <t>ビジネスにおけるソフトウェアの活用と進化について，主体的かつ協働的に取り組もうとしている。</t>
  </si>
  <si>
    <t>ネットワークの構成，必要なハードウェア，ソフトウェアについての理解に努力が必要である。</t>
    <rPh sb="20" eb="22">
      <t>ドリョク</t>
    </rPh>
    <rPh sb="23" eb="25">
      <t>ヒツヨウ</t>
    </rPh>
    <phoneticPr fontId="1"/>
  </si>
  <si>
    <t>ネットワーク構築に必要なハードウェア，ソフトウェアの知識，データの保護やセキュリティ管理の内容を理解するために努力が必要である。</t>
    <rPh sb="34" eb="36">
      <t>ドリョク</t>
    </rPh>
    <rPh sb="37" eb="39">
      <t>ヒツヨウ</t>
    </rPh>
    <rPh sb="45" eb="47">
      <t xml:space="preserve">ナイヨウヲ </t>
    </rPh>
    <phoneticPr fontId="1"/>
  </si>
  <si>
    <t>ネットワーク構築，データの保護やセキュリティ管理ついて，主体的かつ協働的な取り組みに努力が必要である。</t>
    <rPh sb="26" eb="27">
      <t>ドリョク</t>
    </rPh>
    <rPh sb="29" eb="31">
      <t>ヒツヨウ</t>
    </rPh>
    <rPh sb="37" eb="38">
      <t xml:space="preserve">トリクミニ </t>
    </rPh>
    <phoneticPr fontId="1"/>
  </si>
  <si>
    <t xml:space="preserve">財務情報や販売情報の理解，表計算ソフトウェアの活用方法の理解に努力が必要である。 </t>
    <rPh sb="10" eb="12">
      <t xml:space="preserve">リカイ </t>
    </rPh>
    <rPh sb="25" eb="27">
      <t xml:space="preserve">ホウホウノ </t>
    </rPh>
    <rPh sb="28" eb="30">
      <t>リカイニ ドリョクヒツヨウ</t>
    </rPh>
    <phoneticPr fontId="1"/>
  </si>
  <si>
    <t>財務情報や販売情報の分析結果から，企業の財政状態や経営成績，販売動向などを判断でき，表計算ソフトウェアを活用して分析結果を的確に表現できる。</t>
    <rPh sb="0" eb="1">
      <t xml:space="preserve">ザイムｂンセキ </t>
    </rPh>
    <rPh sb="2" eb="4">
      <t xml:space="preserve">ジョウホウ </t>
    </rPh>
    <rPh sb="5" eb="7">
      <t xml:space="preserve">ハンバイ </t>
    </rPh>
    <rPh sb="7" eb="8">
      <t xml:space="preserve">ジョウホウ </t>
    </rPh>
    <rPh sb="9" eb="10">
      <t>ノ</t>
    </rPh>
    <rPh sb="10" eb="11">
      <t xml:space="preserve">ブンセキ </t>
    </rPh>
    <rPh sb="12" eb="14">
      <t xml:space="preserve">ケッカカラ </t>
    </rPh>
    <rPh sb="17" eb="19">
      <t xml:space="preserve">キギョウノ </t>
    </rPh>
    <rPh sb="20" eb="24">
      <t xml:space="preserve">ザイセイジョウタイ </t>
    </rPh>
    <rPh sb="25" eb="29">
      <t xml:space="preserve">ケイエイセイセキ </t>
    </rPh>
    <rPh sb="30" eb="32">
      <t xml:space="preserve">ハンバイ </t>
    </rPh>
    <rPh sb="32" eb="34">
      <t xml:space="preserve">ドウコウ </t>
    </rPh>
    <rPh sb="37" eb="39">
      <t xml:space="preserve">ハンダン </t>
    </rPh>
    <rPh sb="42" eb="45">
      <t xml:space="preserve">ヒョウケイサン </t>
    </rPh>
    <rPh sb="52" eb="54">
      <t xml:space="preserve">カツヨウ </t>
    </rPh>
    <rPh sb="56" eb="60">
      <t xml:space="preserve">ブンセキケッカ </t>
    </rPh>
    <rPh sb="61" eb="63">
      <t xml:space="preserve">テキカクニ </t>
    </rPh>
    <rPh sb="64" eb="66">
      <t xml:space="preserve">ヒョウゲン </t>
    </rPh>
    <phoneticPr fontId="1"/>
  </si>
  <si>
    <t>ビジネスに関する情報の集計と分析，表計算ソフトウェアの利用について，主体的かつ協働的に取り組む努力が必要である。</t>
    <rPh sb="36" eb="38">
      <t>ヒツヨウ</t>
    </rPh>
    <phoneticPr fontId="1"/>
  </si>
  <si>
    <t>財務情報や販売情報の分析結果から，企業の経営状態や販売傾向などを理解でき，表計算ソフトウェアを活用して概略を表現できる。</t>
    <rPh sb="20" eb="22">
      <t xml:space="preserve">ケイエイ </t>
    </rPh>
    <rPh sb="22" eb="24">
      <t xml:space="preserve">ジョウタイ </t>
    </rPh>
    <rPh sb="27" eb="29">
      <t xml:space="preserve">ケイコウ </t>
    </rPh>
    <rPh sb="32" eb="34">
      <t xml:space="preserve">リカイ </t>
    </rPh>
    <rPh sb="51" eb="53">
      <t xml:space="preserve">ガイリャク </t>
    </rPh>
    <phoneticPr fontId="1"/>
  </si>
  <si>
    <t>データベースの役割と仕組み，構造やリレーションシップの意味を理解している。テーブル・クエリ・フォーム・レポートの機能と関連について，SQLの文法を理解した上で操作の技術を身につけている。</t>
    <rPh sb="7" eb="9">
      <t xml:space="preserve">ヤクワリ </t>
    </rPh>
    <rPh sb="10" eb="12">
      <t xml:space="preserve">シクミ </t>
    </rPh>
    <rPh sb="14" eb="16">
      <t xml:space="preserve">コウゾウヤ </t>
    </rPh>
    <rPh sb="27" eb="29">
      <t xml:space="preserve">イミヲ </t>
    </rPh>
    <rPh sb="30" eb="32">
      <t xml:space="preserve">リカイイｓテイル </t>
    </rPh>
    <rPh sb="56" eb="58">
      <t xml:space="preserve">キノウト </t>
    </rPh>
    <rPh sb="59" eb="61">
      <t xml:space="preserve">カンレン </t>
    </rPh>
    <rPh sb="70" eb="72">
      <t xml:space="preserve">ブンポウ </t>
    </rPh>
    <rPh sb="73" eb="75">
      <t xml:space="preserve">リカイ </t>
    </rPh>
    <rPh sb="77" eb="78">
      <t xml:space="preserve">ウエデ </t>
    </rPh>
    <rPh sb="79" eb="81">
      <t xml:space="preserve">ソウサノ </t>
    </rPh>
    <rPh sb="82" eb="84">
      <t xml:space="preserve">ギジュツヲ </t>
    </rPh>
    <rPh sb="85" eb="86">
      <t xml:space="preserve">ミニツケテイル </t>
    </rPh>
    <phoneticPr fontId="1"/>
  </si>
  <si>
    <t>データベースの役割やリレーションシップの意味を理解している。テーブル・クエリ・フォーム・レポートの操作方法と，SQLの基本文法を理解している。</t>
  </si>
  <si>
    <t>業務の特性に合わせて，データベースの効果的な活用方法を判断でき，処理の内容によってマクロ機能やSQLを適切に使い分けることができる。</t>
    <rPh sb="0" eb="2">
      <t xml:space="preserve">ギョウムｎ </t>
    </rPh>
    <rPh sb="3" eb="5">
      <t xml:space="preserve">トクセイニ </t>
    </rPh>
    <rPh sb="6" eb="7">
      <t xml:space="preserve">アワセテ </t>
    </rPh>
    <rPh sb="18" eb="21">
      <t xml:space="preserve">コウカテキナ </t>
    </rPh>
    <rPh sb="22" eb="26">
      <t xml:space="preserve">カツヨウホウホウヲ </t>
    </rPh>
    <rPh sb="27" eb="29">
      <t xml:space="preserve">ハンダンデキ </t>
    </rPh>
    <rPh sb="32" eb="34">
      <t xml:space="preserve">ショリノ </t>
    </rPh>
    <rPh sb="35" eb="37">
      <t xml:space="preserve">ナイヨウニ </t>
    </rPh>
    <rPh sb="51" eb="53">
      <t xml:space="preserve">テキセツニ </t>
    </rPh>
    <rPh sb="54" eb="55">
      <t xml:space="preserve">ツカイワケル </t>
    </rPh>
    <phoneticPr fontId="1"/>
  </si>
  <si>
    <t xml:space="preserve">業務の特性とデータベースの活用方法の関係や，マクロ機能・SQLの意味を理解するために努力が必要である。 </t>
    <rPh sb="18" eb="20">
      <t xml:space="preserve">カンケイ </t>
    </rPh>
    <rPh sb="32" eb="34">
      <t xml:space="preserve">イミ </t>
    </rPh>
    <rPh sb="43" eb="45">
      <t>ヒツヨウ</t>
    </rPh>
    <phoneticPr fontId="1"/>
  </si>
  <si>
    <t>ビジネスにおけるデータベースの活用に関心を持ち，知識・技術の理解に，主体的かつ協働的に取り組もうとしている。</t>
  </si>
  <si>
    <t>ビジネスやデータベースに関心を持ち，知識・技術を理解しようと，主体的かつ協働的に取り組むためには努力が必要である。</t>
    <rPh sb="32" eb="34">
      <t>ヒツヨウ</t>
    </rPh>
    <rPh sb="48" eb="50">
      <t xml:space="preserve">ドリョクガ </t>
    </rPh>
    <rPh sb="51" eb="53">
      <t xml:space="preserve">ヒツヨウ </t>
    </rPh>
    <phoneticPr fontId="1"/>
  </si>
  <si>
    <t>ビジネスにおけるソフトウェアの活用と進化について，自ら学び，主体的かつ協働的に取り組んでいる。</t>
    <rPh sb="15" eb="17">
      <t xml:space="preserve">カツヨウ </t>
    </rPh>
    <rPh sb="18" eb="20">
      <t xml:space="preserve">シンカ </t>
    </rPh>
    <phoneticPr fontId="1"/>
  </si>
  <si>
    <t>ネットワーク構築に必要なハードウェア，ソフトウェアについて，積極的に理解や実習に取り組み，データの保護やセキュリティ管理の基準を身につけようと主体的かつ協働的に取り組んでいる。</t>
    <rPh sb="64" eb="65">
      <t xml:space="preserve">ミニツケヨウト </t>
    </rPh>
    <phoneticPr fontId="1"/>
  </si>
  <si>
    <t>財務情報や販売情報に関心を持ち，表計算ソフトウェアの機能を利用した分析実習に積極的に取り組み，自ら進んで知識・技術を身につけようと主体的かつ協働的に取り組んでいる。</t>
    <rPh sb="0" eb="2">
      <t xml:space="preserve">ザイムブンセキヤ </t>
    </rPh>
    <rPh sb="2" eb="4">
      <t xml:space="preserve">ジョウホウ </t>
    </rPh>
    <rPh sb="5" eb="7">
      <t xml:space="preserve">ハンバイ </t>
    </rPh>
    <rPh sb="7" eb="9">
      <t xml:space="preserve">ジョウホウ </t>
    </rPh>
    <rPh sb="10" eb="12">
      <t xml:space="preserve">カンシンヲ </t>
    </rPh>
    <rPh sb="13" eb="14">
      <t xml:space="preserve">モチ </t>
    </rPh>
    <rPh sb="16" eb="19">
      <t xml:space="preserve">ヒョウケイサン </t>
    </rPh>
    <rPh sb="26" eb="28">
      <t xml:space="preserve">キノウ </t>
    </rPh>
    <rPh sb="29" eb="31">
      <t xml:space="preserve">リヨウシテ </t>
    </rPh>
    <rPh sb="33" eb="35">
      <t xml:space="preserve">ブンセキ </t>
    </rPh>
    <rPh sb="35" eb="37">
      <t xml:space="preserve">ジッシュウヤ </t>
    </rPh>
    <rPh sb="38" eb="41">
      <t xml:space="preserve">セッキョクテキニ </t>
    </rPh>
    <rPh sb="42" eb="43">
      <t xml:space="preserve">トリクミ </t>
    </rPh>
    <rPh sb="47" eb="48">
      <t xml:space="preserve">ミズカラ </t>
    </rPh>
    <rPh sb="49" eb="50">
      <t xml:space="preserve">ススンデ </t>
    </rPh>
    <rPh sb="52" eb="54">
      <t xml:space="preserve">チシキ </t>
    </rPh>
    <rPh sb="55" eb="57">
      <t xml:space="preserve">ギジュツヲ </t>
    </rPh>
    <rPh sb="58" eb="59">
      <t xml:space="preserve">ミニツケヨウト </t>
    </rPh>
    <phoneticPr fontId="1"/>
  </si>
  <si>
    <t>ビジネスにおけるデータベースの活用に関心を持ち，知識・技術を積極的に身につけようと主体的かつ協働的に取り組んでいる。</t>
    <rPh sb="15" eb="17">
      <t xml:space="preserve">カツヨウ </t>
    </rPh>
    <rPh sb="18" eb="20">
      <t xml:space="preserve">カンシンヲ </t>
    </rPh>
    <rPh sb="21" eb="22">
      <t xml:space="preserve">モチ </t>
    </rPh>
    <rPh sb="24" eb="26">
      <t xml:space="preserve">チシキ </t>
    </rPh>
    <rPh sb="27" eb="29">
      <t xml:space="preserve">ギジュツ </t>
    </rPh>
    <rPh sb="30" eb="33">
      <t xml:space="preserve">セッキョクテキニ </t>
    </rPh>
    <rPh sb="34" eb="35">
      <t xml:space="preserve">ミニツケヨウト </t>
    </rPh>
    <phoneticPr fontId="1"/>
  </si>
  <si>
    <t xml:space="preserve">ビジネスにおけるソフトウェアの活用と目的を認識し，企業活動と関連付けて表現できる。 </t>
    <rPh sb="11" eb="13">
      <t>ハッケン</t>
    </rPh>
    <rPh sb="13" eb="15">
      <t xml:space="preserve">ニンシキ </t>
    </rPh>
    <rPh sb="27" eb="29">
      <t xml:space="preserve">ヒョウゲンデキル </t>
    </rPh>
    <phoneticPr fontId="1"/>
  </si>
  <si>
    <t xml:space="preserve">ビジネスにおけるソフトウェアの活用と目的について認識し，企業活動と関連付けて考え判断し表現できる。 </t>
    <rPh sb="10" eb="12">
      <t xml:space="preserve">モクテキ </t>
    </rPh>
    <rPh sb="16" eb="18">
      <t xml:space="preserve">ニンシキ </t>
    </rPh>
    <rPh sb="30" eb="32">
      <t xml:space="preserve">ヒョウゲンデキル </t>
    </rPh>
    <rPh sb="38" eb="39">
      <t xml:space="preserve">カンガエ </t>
    </rPh>
    <rPh sb="40" eb="42">
      <t xml:space="preserve">ハンダンシ </t>
    </rPh>
    <phoneticPr fontId="1"/>
  </si>
  <si>
    <t xml:space="preserve">ビジネスにおけるソフトウェアの活用と目的を認識し，企業活動と関連付けて表現することに努力が必要である。 </t>
    <rPh sb="11" eb="13">
      <t>ハッケン</t>
    </rPh>
    <rPh sb="27" eb="29">
      <t xml:space="preserve">ヒョウゲン </t>
    </rPh>
    <rPh sb="35" eb="37">
      <t>ヒツヨウ</t>
    </rPh>
    <phoneticPr fontId="1"/>
  </si>
  <si>
    <t>ビジネスにおけるソフトウェアの活用と進化について，主体的かつ協働的に取り組むために努力が必要である。</t>
    <rPh sb="22" eb="23">
      <t>チカラ</t>
    </rPh>
    <phoneticPr fontId="1"/>
  </si>
  <si>
    <t>ビジネスにおけるソフトウェアの活用についての理解に努力が必要である。</t>
    <rPh sb="13" eb="15">
      <t xml:space="preserve">カツヨウ </t>
    </rPh>
    <rPh sb="23" eb="25">
      <t>ドリョク</t>
    </rPh>
    <rPh sb="26" eb="28">
      <t>ヒツヨウ</t>
    </rPh>
    <phoneticPr fontId="1"/>
  </si>
  <si>
    <t>ネットワーク構築に必要なハードウェア，ソフトウェアを適切に選択でき，適切な判断に基づくデータの保護やセキュリティ管理の基準を表現できる。</t>
    <rPh sb="6" eb="8">
      <t xml:space="preserve">コウチク </t>
    </rPh>
    <rPh sb="9" eb="11">
      <t xml:space="preserve">ヒツヨウナ </t>
    </rPh>
    <rPh sb="26" eb="28">
      <t xml:space="preserve">テキセツニ </t>
    </rPh>
    <rPh sb="29" eb="31">
      <t xml:space="preserve">センタクデキ </t>
    </rPh>
    <rPh sb="34" eb="36">
      <t xml:space="preserve">テキセツナ </t>
    </rPh>
    <rPh sb="37" eb="39">
      <t xml:space="preserve">ハンダンイ </t>
    </rPh>
    <rPh sb="40" eb="41">
      <t xml:space="preserve">モトヅク </t>
    </rPh>
    <rPh sb="59" eb="61">
      <t xml:space="preserve">キジュンヲ </t>
    </rPh>
    <rPh sb="62" eb="64">
      <t xml:space="preserve">ヒョウゲンデキル </t>
    </rPh>
    <phoneticPr fontId="1"/>
  </si>
  <si>
    <t>ネットワーク構築，データの保護やセキュリティ管理ついて主体的かつ協働的に取り組もうとしている。</t>
    <phoneticPr fontId="1"/>
  </si>
  <si>
    <t>ネットワーク構築に必要なハードウェア，ソフトウェアの特性を理解でき，データの保護やセキュリティ管理の重要性を表現できる。</t>
    <rPh sb="26" eb="28">
      <t xml:space="preserve">トクセイ </t>
    </rPh>
    <rPh sb="29" eb="31">
      <t xml:space="preserve">リカイ </t>
    </rPh>
    <rPh sb="50" eb="53">
      <t xml:space="preserve">ジュウヨウセイヲ </t>
    </rPh>
    <rPh sb="54" eb="56">
      <t xml:space="preserve">ヒョウゲン </t>
    </rPh>
    <phoneticPr fontId="1"/>
  </si>
  <si>
    <t>財務情報や販売情報の分析方法，活用に関連する技術を身に付けている。マクロ機能を用いた手続きの自動化についての知識と技術を身につけている</t>
    <rPh sb="0" eb="4">
      <t xml:space="preserve">ザイムジョウホウヤ </t>
    </rPh>
    <rPh sb="5" eb="7">
      <t xml:space="preserve">ハンバイ </t>
    </rPh>
    <rPh sb="7" eb="9">
      <t xml:space="preserve">ジョウホウ </t>
    </rPh>
    <rPh sb="10" eb="14">
      <t xml:space="preserve">ブンセキホウホウ </t>
    </rPh>
    <rPh sb="15" eb="17">
      <t xml:space="preserve">カツヨウ </t>
    </rPh>
    <rPh sb="36" eb="38">
      <t xml:space="preserve">キノウヲ </t>
    </rPh>
    <rPh sb="39" eb="40">
      <t xml:space="preserve">モチイタ </t>
    </rPh>
    <rPh sb="42" eb="44">
      <t xml:space="preserve">テツヅキノ </t>
    </rPh>
    <rPh sb="46" eb="49">
      <t xml:space="preserve">ジドウカ </t>
    </rPh>
    <rPh sb="54" eb="56">
      <t xml:space="preserve">チシキト </t>
    </rPh>
    <rPh sb="57" eb="59">
      <t xml:space="preserve">ギジュツヲ </t>
    </rPh>
    <rPh sb="60" eb="61">
      <t xml:space="preserve">ミニツケテイル </t>
    </rPh>
    <phoneticPr fontId="1"/>
  </si>
  <si>
    <t>ビジネスに関する情報の集計と分析について実務に即して理解している。手続きの自動化についての基本的な考え方を理解している。</t>
    <rPh sb="33" eb="35">
      <t xml:space="preserve">テツヅキノ </t>
    </rPh>
    <rPh sb="37" eb="40">
      <t xml:space="preserve">ジドウカ </t>
    </rPh>
    <rPh sb="45" eb="48">
      <t xml:space="preserve">キホンテキナ </t>
    </rPh>
    <rPh sb="49" eb="50">
      <t xml:space="preserve">カンガエカタ </t>
    </rPh>
    <rPh sb="53" eb="55">
      <t xml:space="preserve">リカイ </t>
    </rPh>
    <phoneticPr fontId="1"/>
  </si>
  <si>
    <t>財務情報や販売情報に関心を持ち，表計算ソフトウェアの機能を利用した分析実習に主体的かつ協働的に取組もうとしている。</t>
    <rPh sb="10" eb="12">
      <t xml:space="preserve">カンシンヲ </t>
    </rPh>
    <rPh sb="13" eb="14">
      <t xml:space="preserve">モチ </t>
    </rPh>
    <phoneticPr fontId="1"/>
  </si>
  <si>
    <t>ビジネスに関する情報の集計と分析について理解するために努力が必要である。</t>
    <rPh sb="27" eb="29">
      <t xml:space="preserve">ドリョク </t>
    </rPh>
    <rPh sb="30" eb="32">
      <t>ヒツヨウ</t>
    </rPh>
    <phoneticPr fontId="1"/>
  </si>
  <si>
    <t>業務の特性に合わせた，データベースの効果的な活用方法を判断でき，既存のマクロ機能やSQLの処理内容を理解することができる。</t>
    <rPh sb="27" eb="29">
      <t xml:space="preserve">ハンダン </t>
    </rPh>
    <rPh sb="32" eb="34">
      <t xml:space="preserve">キゾン </t>
    </rPh>
    <rPh sb="50" eb="52">
      <t xml:space="preserve">リカイ </t>
    </rPh>
    <rPh sb="58" eb="61">
      <t>ブブンテキ</t>
    </rPh>
    <phoneticPr fontId="1"/>
  </si>
  <si>
    <t>データベースの役割の理解，テーブル・クエリ・フォーム・レポートの基本的な操作方法，SQLの基本文法を理解するために努力が必要である。</t>
    <rPh sb="10" eb="11">
      <t>ドリョク</t>
    </rPh>
    <rPh sb="32" eb="35">
      <t xml:space="preserve">キホンテキナ </t>
    </rPh>
    <rPh sb="57" eb="59">
      <t xml:space="preserve">ドリョクガ </t>
    </rPh>
    <rPh sb="60" eb="62">
      <t xml:space="preserve">ヒツヨウデ </t>
    </rPh>
    <phoneticPr fontId="1"/>
  </si>
  <si>
    <t>単元⑹</t>
    <phoneticPr fontId="1"/>
  </si>
  <si>
    <t>科目「ソフトウェア活用」（１）企業活動とソフトウェアの活用</t>
    <rPh sb="0" eb="2">
      <t>カモク</t>
    </rPh>
    <rPh sb="9" eb="11">
      <t xml:space="preserve">カツヨウ </t>
    </rPh>
    <rPh sb="15" eb="17">
      <t>キギョウ</t>
    </rPh>
    <rPh sb="17" eb="19">
      <t>カツドウ</t>
    </rPh>
    <rPh sb="27" eb="29">
      <t xml:space="preserve">カツヨウ </t>
    </rPh>
    <phoneticPr fontId="1"/>
  </si>
  <si>
    <t>科目「ソフトウェア活用」（２）情報通信ネットワークの活用</t>
    <rPh sb="0" eb="2">
      <t>カモク</t>
    </rPh>
    <rPh sb="15" eb="17">
      <t>ジョウホウ</t>
    </rPh>
    <rPh sb="17" eb="19">
      <t>ツウシン</t>
    </rPh>
    <rPh sb="26" eb="28">
      <t xml:space="preserve">カツヨウ </t>
    </rPh>
    <phoneticPr fontId="1"/>
  </si>
  <si>
    <t xml:space="preserve">科目「ソフトウェア活用」（３）表計算ソフトウェアの活用 </t>
    <rPh sb="0" eb="2">
      <t>カモク</t>
    </rPh>
    <rPh sb="15" eb="18">
      <t xml:space="preserve">ヒョウケイサン </t>
    </rPh>
    <rPh sb="25" eb="27">
      <t xml:space="preserve">カツヨウ </t>
    </rPh>
    <phoneticPr fontId="1"/>
  </si>
  <si>
    <t>科目「ソフトウェア活用」（４）データベースソフトウェアの活用</t>
    <rPh sb="0" eb="2">
      <t>カモク</t>
    </rPh>
    <rPh sb="28" eb="30">
      <t xml:space="preserve">カツヨウ </t>
    </rPh>
    <phoneticPr fontId="1"/>
  </si>
  <si>
    <t>科目「ソフトウェア活用」（５）業務処理用ソフトウェアの活用</t>
    <rPh sb="0" eb="2">
      <t>カモク</t>
    </rPh>
    <rPh sb="15" eb="20">
      <t xml:space="preserve">ギョウムショリヨウ </t>
    </rPh>
    <rPh sb="27" eb="29">
      <t xml:space="preserve">カツヨウ </t>
    </rPh>
    <phoneticPr fontId="1"/>
  </si>
  <si>
    <t>ネットワークの構成に必要なハードウェア，ソフトウェアと，その設定に関連する知識と技術を身に付けている。</t>
    <rPh sb="7" eb="9">
      <t xml:space="preserve">コウセイ </t>
    </rPh>
    <rPh sb="10" eb="12">
      <t xml:space="preserve">ヒツヨウナ </t>
    </rPh>
    <rPh sb="37" eb="39">
      <t xml:space="preserve">チシキ </t>
    </rPh>
    <phoneticPr fontId="1"/>
  </si>
  <si>
    <t>ネットワークの構成に必要なハードウェア，ソフトウェアについて，実務での活用方法を知識として身につけてる。</t>
    <rPh sb="37" eb="39">
      <t xml:space="preserve">ホウホウ </t>
    </rPh>
    <rPh sb="40" eb="42">
      <t xml:space="preserve">チシキツィテ </t>
    </rPh>
    <rPh sb="45" eb="46">
      <t xml:space="preserve">ミニツケテル </t>
    </rPh>
    <phoneticPr fontId="1"/>
  </si>
  <si>
    <t>グループウェア・販売管理・給与管理などのソフトウェアについて，そのしくみや活用のメリットを理解し，適切に活用する知識・技術を身につけている。</t>
    <rPh sb="8" eb="10">
      <t xml:space="preserve">ハンバイ </t>
    </rPh>
    <rPh sb="10" eb="12">
      <t xml:space="preserve">カンリ </t>
    </rPh>
    <rPh sb="13" eb="15">
      <t xml:space="preserve">キュウヨ </t>
    </rPh>
    <rPh sb="15" eb="17">
      <t xml:space="preserve">カンリ </t>
    </rPh>
    <rPh sb="37" eb="39">
      <t xml:space="preserve">カツヨウノ </t>
    </rPh>
    <rPh sb="45" eb="47">
      <t xml:space="preserve">リカイ </t>
    </rPh>
    <rPh sb="49" eb="51">
      <t xml:space="preserve">テキセツニ </t>
    </rPh>
    <rPh sb="52" eb="54">
      <t xml:space="preserve">カツヨウ </t>
    </rPh>
    <rPh sb="56" eb="58">
      <t xml:space="preserve">チシキ </t>
    </rPh>
    <rPh sb="59" eb="61">
      <t xml:space="preserve">ギジュツヲ </t>
    </rPh>
    <rPh sb="62" eb="63">
      <t xml:space="preserve">ミニツケテイル </t>
    </rPh>
    <phoneticPr fontId="1"/>
  </si>
  <si>
    <t>グループウェア・販売管理・給与管理などのソフトウェアについて，活用方法の違いを理解し，基本的な知識・技術を身につけている。</t>
    <rPh sb="33" eb="35">
      <t xml:space="preserve">ホウホウノ </t>
    </rPh>
    <rPh sb="36" eb="37">
      <t xml:space="preserve">チガイ </t>
    </rPh>
    <rPh sb="43" eb="46">
      <t xml:space="preserve">キホンテキナ </t>
    </rPh>
    <phoneticPr fontId="1"/>
  </si>
  <si>
    <t>グループウェア・販売管理・給与管理などのソフトウェアについて，基本的な知識を理解するために努力が必要である。</t>
  </si>
  <si>
    <t>ビジネスにおける情報の一元管理や情報の共有の重要性を理解した上で，適切な業務処理ソフトウェアを選択して，効率的な活用を判断することができる。</t>
    <rPh sb="8" eb="10">
      <t xml:space="preserve">ジョウホウノ </t>
    </rPh>
    <rPh sb="11" eb="15">
      <t xml:space="preserve">イチゲンカンリ </t>
    </rPh>
    <rPh sb="16" eb="18">
      <t xml:space="preserve">ジョウホウノ </t>
    </rPh>
    <rPh sb="19" eb="21">
      <t xml:space="preserve">キョウユウ </t>
    </rPh>
    <rPh sb="22" eb="25">
      <t xml:space="preserve">ジュウヨウセイヲ </t>
    </rPh>
    <rPh sb="26" eb="28">
      <t xml:space="preserve">リカイシ </t>
    </rPh>
    <rPh sb="33" eb="35">
      <t xml:space="preserve">テキセツナ </t>
    </rPh>
    <rPh sb="36" eb="40">
      <t xml:space="preserve">ギョウムショリ </t>
    </rPh>
    <rPh sb="47" eb="49">
      <t xml:space="preserve">センタクシ </t>
    </rPh>
    <rPh sb="52" eb="55">
      <t xml:space="preserve">コウリツテキア </t>
    </rPh>
    <rPh sb="56" eb="58">
      <t xml:space="preserve">カツヨウ </t>
    </rPh>
    <rPh sb="59" eb="61">
      <t xml:space="preserve">ハンダン </t>
    </rPh>
    <phoneticPr fontId="1"/>
  </si>
  <si>
    <t>ビジネスにおける情報の一元管理や情報の共有の意味を理解でき，業務処理ソフトウェアを活用して，業務の効率化に役立てることができる。</t>
    <rPh sb="46" eb="48">
      <t xml:space="preserve">ギョウムノ </t>
    </rPh>
    <rPh sb="51" eb="52">
      <t xml:space="preserve">カ </t>
    </rPh>
    <phoneticPr fontId="1"/>
  </si>
  <si>
    <t>ビジネスにおける情報の共有の意味を理解して，業務処理ソフトウェアの活用が，業務の効率化に役立てられることを理解するために努力が必要である。</t>
  </si>
  <si>
    <t>ビジネスにおける情報の一元管理や情報の共有の重要性を理解した上で，適切な業務処理ソフトウェアを選択して，効率的な活用を思考することに，主体的かつ協働的に取り組んでいる。</t>
    <rPh sb="8" eb="10">
      <t xml:space="preserve">ジョウホウノ </t>
    </rPh>
    <rPh sb="11" eb="15">
      <t xml:space="preserve">イチゲンカンリ </t>
    </rPh>
    <rPh sb="16" eb="18">
      <t xml:space="preserve">ジョウホウノ </t>
    </rPh>
    <rPh sb="19" eb="21">
      <t xml:space="preserve">キョウユウ </t>
    </rPh>
    <rPh sb="22" eb="25">
      <t xml:space="preserve">ジュウヨウセイヲ </t>
    </rPh>
    <rPh sb="26" eb="28">
      <t xml:space="preserve">リカイシ </t>
    </rPh>
    <rPh sb="33" eb="35">
      <t xml:space="preserve">テキセツナ </t>
    </rPh>
    <rPh sb="36" eb="40">
      <t xml:space="preserve">ギョウムショリ </t>
    </rPh>
    <rPh sb="47" eb="49">
      <t xml:space="preserve">センタクシ </t>
    </rPh>
    <rPh sb="52" eb="55">
      <t xml:space="preserve">コウリツテキア </t>
    </rPh>
    <rPh sb="56" eb="58">
      <t xml:space="preserve">カツヨウ </t>
    </rPh>
    <rPh sb="59" eb="61">
      <t xml:space="preserve">シコウ </t>
    </rPh>
    <rPh sb="76" eb="77">
      <t xml:space="preserve">トリクンデイル </t>
    </rPh>
    <phoneticPr fontId="1"/>
  </si>
  <si>
    <t>ビジネスにおける情報の一元管理や情報の共有の重要性を理解し，業務処理ソフトウェアの効率的な活用方法を身につけるために，主体的かつ協働的に取り組もうとしている。</t>
    <rPh sb="8" eb="10">
      <t xml:space="preserve">ジョウホウノ </t>
    </rPh>
    <rPh sb="11" eb="15">
      <t xml:space="preserve">イチゲンカンリ </t>
    </rPh>
    <rPh sb="16" eb="18">
      <t xml:space="preserve">ジョウホウノ </t>
    </rPh>
    <rPh sb="19" eb="21">
      <t xml:space="preserve">キョウユウ </t>
    </rPh>
    <rPh sb="22" eb="25">
      <t xml:space="preserve">ジュウヨウセイヲ </t>
    </rPh>
    <rPh sb="26" eb="28">
      <t xml:space="preserve">リカイシ </t>
    </rPh>
    <rPh sb="30" eb="34">
      <t xml:space="preserve">ギョウムショリ </t>
    </rPh>
    <rPh sb="41" eb="44">
      <t xml:space="preserve">コウリツテキア </t>
    </rPh>
    <rPh sb="45" eb="47">
      <t xml:space="preserve">カツヨウ </t>
    </rPh>
    <rPh sb="47" eb="49">
      <t xml:space="preserve">ホウホウヲ </t>
    </rPh>
    <rPh sb="50" eb="51">
      <t xml:space="preserve">ミニツケルタメニ </t>
    </rPh>
    <rPh sb="68" eb="69">
      <t xml:space="preserve">トリクンデイル </t>
    </rPh>
    <phoneticPr fontId="1"/>
  </si>
  <si>
    <t>ビジネスにおける情報の共有の重要性や，業務処理ソフトウェアを理解するために，主体的かつ協働的に取り組む努力が必要である。</t>
    <rPh sb="8" eb="10">
      <t xml:space="preserve">ジョウホウノ </t>
    </rPh>
    <rPh sb="11" eb="13">
      <t xml:space="preserve">キョウユウ </t>
    </rPh>
    <rPh sb="14" eb="17">
      <t xml:space="preserve">ジュウヨウセイヲ </t>
    </rPh>
    <rPh sb="19" eb="23">
      <t xml:space="preserve">ギョウムショリ </t>
    </rPh>
    <rPh sb="30" eb="32">
      <t xml:space="preserve">リカイ </t>
    </rPh>
    <rPh sb="47" eb="48">
      <t xml:space="preserve">トリクンデイル </t>
    </rPh>
    <rPh sb="51" eb="53">
      <t xml:space="preserve">ドリョクヲ </t>
    </rPh>
    <rPh sb="54" eb="56">
      <t xml:space="preserve">ヒツヨウ </t>
    </rPh>
    <phoneticPr fontId="1"/>
  </si>
  <si>
    <t>科目「ソフトウェア活用」（６）情報システムの開発</t>
    <phoneticPr fontId="1"/>
  </si>
  <si>
    <t>システム開発における代表的な開発モデルと開発手法について，基礎的な知識・技術を習得している。アルゴリズムの基本を習得し応用的な活用技術を身につけている。</t>
    <rPh sb="65" eb="67">
      <t xml:space="preserve">ギジュツ </t>
    </rPh>
    <phoneticPr fontId="1"/>
  </si>
  <si>
    <t>システム開発における代表的な開発モデルと開発手法について，基礎的な知識を習得している。アルゴリズムの基本を習得し身につけている。</t>
  </si>
  <si>
    <t>システム開発の代表的な開発モデルと開発手法についての理解と，基礎的なアルゴリズムの知識を身につけるために努力が必要がある。</t>
    <rPh sb="52" eb="54">
      <t xml:space="preserve">ドリョクガ </t>
    </rPh>
    <phoneticPr fontId="1"/>
  </si>
  <si>
    <t>システムの開発の手順や開発モデルを理解し，各手順の目的や開発の内容を適切に説明できる。データ処理の目的に応じた処理を自ら考え，アルゴリズムなどに表現することができる。</t>
    <rPh sb="55" eb="57">
      <t xml:space="preserve">ショリ </t>
    </rPh>
    <phoneticPr fontId="1"/>
  </si>
  <si>
    <t>システムの開発の手順や開発モデル，各手順の目的や開発の内容を適切に理解している。データ処理の目的に応じた基本的な処理をアルゴリズムなどに表現することができる。</t>
    <rPh sb="33" eb="35">
      <t xml:space="preserve">リカイ </t>
    </rPh>
    <rPh sb="52" eb="55">
      <t xml:space="preserve">キホンテキナ </t>
    </rPh>
    <rPh sb="56" eb="58">
      <t xml:space="preserve">ショリ </t>
    </rPh>
    <phoneticPr fontId="1"/>
  </si>
  <si>
    <t>システムの開発の手順や開発モデルの違い，各手順の目的や開発の内容の理解に。努力が必要である。</t>
    <rPh sb="17" eb="18">
      <t xml:space="preserve">チガイ </t>
    </rPh>
    <rPh sb="33" eb="35">
      <t xml:space="preserve">リカイ </t>
    </rPh>
    <rPh sb="37" eb="39">
      <t xml:space="preserve">ドリョクガ </t>
    </rPh>
    <rPh sb="40" eb="42">
      <t xml:space="preserve">ヒツヨウ </t>
    </rPh>
    <phoneticPr fontId="1"/>
  </si>
  <si>
    <t>システムの開発に興味を持ち，その設計や作成の方法を積極的に学んでいる。ソフトウェアの特色を生かした実習に積極的に取り組み，主体的かつ協働的に取り組んでいる。</t>
    <rPh sb="29" eb="30">
      <t xml:space="preserve">マナンデイル </t>
    </rPh>
    <rPh sb="70" eb="71">
      <t xml:space="preserve">トリクンデイル </t>
    </rPh>
    <phoneticPr fontId="1"/>
  </si>
  <si>
    <t>システムの開発に興味を持ち，その設計や作成の方法を積極的に学ぼうとしている。ソフトウェアの特色を生かした実習に積極的に取り組み主体的かつ協働的に取り組もうとしている。</t>
    <rPh sb="72" eb="73">
      <t xml:space="preserve">トリクモウト </t>
    </rPh>
    <phoneticPr fontId="1"/>
  </si>
  <si>
    <t>システムの開発の設計やソフトウェアの特色を理解し，実習に取り組みながら主体的かつ協働的に取り組むために努力が必要である。</t>
    <rPh sb="21" eb="23">
      <t xml:space="preserve">リカイ </t>
    </rPh>
    <rPh sb="52" eb="54">
      <t xml:space="preserve">ドリョクヲ </t>
    </rPh>
    <rPh sb="55" eb="57">
      <t xml:space="preserve">ヒツヨウ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</si>
</sst>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10"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xf>
    <xf numFmtId="0" fontId="2" fillId="0" borderId="12" xfId="0" applyFont="1" applyBorder="1">
      <alignmen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12" xfId="0" applyFont="1" applyBorder="1" applyAlignment="1">
      <alignment horizontal="left" vertical="center"/>
    </xf>
    <xf numFmtId="176" fontId="2" fillId="0" borderId="2" xfId="0" applyNumberFormat="1" applyFont="1" applyBorder="1" applyAlignment="1">
      <alignment horizontal="right" vertical="center"/>
    </xf>
    <xf numFmtId="0" fontId="3" fillId="0" borderId="1" xfId="0" applyFont="1" applyBorder="1" applyAlignment="1">
      <alignment horizontal="center" vertical="center" textRotation="255"/>
    </xf>
    <xf numFmtId="0" fontId="2" fillId="0" borderId="1" xfId="0" applyFont="1" applyBorder="1" applyAlignment="1">
      <alignment vertical="center" textRotation="255"/>
    </xf>
    <xf numFmtId="0" fontId="2" fillId="0" borderId="4" xfId="0" applyFont="1" applyBorder="1" applyAlignment="1">
      <alignment vertical="top" wrapText="1"/>
    </xf>
    <xf numFmtId="0" fontId="2" fillId="0" borderId="10"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2"/>
  <sheetViews>
    <sheetView tabSelected="1" workbookViewId="0"/>
  </sheetViews>
  <sheetFormatPr defaultColWidth="9" defaultRowHeight="13.2" x14ac:dyDescent="0.45"/>
  <cols>
    <col min="1" max="1" width="9" style="1"/>
    <col min="2" max="2" width="6.5" style="1" bestFit="1" customWidth="1"/>
    <col min="3" max="4" width="9" style="1"/>
    <col min="5" max="5" width="2.796875" style="1" bestFit="1" customWidth="1"/>
    <col min="6" max="7" width="3.5" style="1" bestFit="1" customWidth="1"/>
    <col min="8" max="8" width="13.796875" style="1" bestFit="1" customWidth="1"/>
    <col min="9" max="16384" width="9" style="1"/>
  </cols>
  <sheetData>
    <row r="1" spans="1:8" x14ac:dyDescent="0.45">
      <c r="A1" s="1" t="s">
        <v>32</v>
      </c>
      <c r="E1" s="1" t="s">
        <v>30</v>
      </c>
    </row>
    <row r="2" spans="1:8" ht="27.6" x14ac:dyDescent="0.45">
      <c r="A2" s="47" t="s">
        <v>31</v>
      </c>
      <c r="B2" s="48"/>
      <c r="C2" s="12" t="s">
        <v>33</v>
      </c>
      <c r="E2" s="15" t="s">
        <v>6</v>
      </c>
      <c r="F2" s="15" t="s">
        <v>7</v>
      </c>
      <c r="G2" s="15" t="s">
        <v>8</v>
      </c>
      <c r="H2" s="12" t="s">
        <v>9</v>
      </c>
    </row>
    <row r="3" spans="1:8" x14ac:dyDescent="0.45">
      <c r="A3" s="47" t="s">
        <v>0</v>
      </c>
      <c r="B3" s="48"/>
      <c r="C3" s="2">
        <v>3</v>
      </c>
      <c r="E3" s="2">
        <v>1</v>
      </c>
      <c r="F3" s="2" t="s">
        <v>11</v>
      </c>
      <c r="G3" s="2">
        <v>1</v>
      </c>
      <c r="H3" s="2" t="s">
        <v>12</v>
      </c>
    </row>
    <row r="4" spans="1:8" x14ac:dyDescent="0.45">
      <c r="A4" s="47" t="s">
        <v>1</v>
      </c>
      <c r="B4" s="48"/>
      <c r="C4" s="2">
        <v>2</v>
      </c>
      <c r="E4" s="2">
        <v>1</v>
      </c>
      <c r="F4" s="2" t="s">
        <v>11</v>
      </c>
      <c r="G4" s="2">
        <v>2</v>
      </c>
      <c r="H4" s="2" t="s">
        <v>12</v>
      </c>
    </row>
    <row r="5" spans="1:8" x14ac:dyDescent="0.45">
      <c r="A5" s="47" t="s">
        <v>2</v>
      </c>
      <c r="B5" s="48"/>
      <c r="C5" s="2">
        <v>1</v>
      </c>
      <c r="E5" s="2">
        <v>1</v>
      </c>
      <c r="F5" s="2" t="s">
        <v>11</v>
      </c>
      <c r="G5" s="2">
        <v>3</v>
      </c>
      <c r="H5" s="2" t="s">
        <v>12</v>
      </c>
    </row>
    <row r="6" spans="1:8" x14ac:dyDescent="0.45">
      <c r="A6" s="1" t="s">
        <v>35</v>
      </c>
      <c r="E6" s="2">
        <v>1</v>
      </c>
      <c r="F6" s="2" t="s">
        <v>11</v>
      </c>
      <c r="G6" s="2">
        <v>4</v>
      </c>
      <c r="H6" s="2" t="s">
        <v>12</v>
      </c>
    </row>
    <row r="7" spans="1:8" x14ac:dyDescent="0.45">
      <c r="A7" s="47" t="s">
        <v>34</v>
      </c>
      <c r="B7" s="48"/>
      <c r="C7" s="12" t="s">
        <v>31</v>
      </c>
      <c r="E7" s="2">
        <v>1</v>
      </c>
      <c r="F7" s="2" t="s">
        <v>11</v>
      </c>
      <c r="G7" s="2">
        <v>5</v>
      </c>
      <c r="H7" s="2" t="s">
        <v>12</v>
      </c>
    </row>
    <row r="8" spans="1:8" x14ac:dyDescent="0.45">
      <c r="A8" s="27">
        <v>1</v>
      </c>
      <c r="B8" s="29" t="s">
        <v>45</v>
      </c>
      <c r="C8" s="12" t="s">
        <v>2</v>
      </c>
      <c r="E8" s="2">
        <v>1</v>
      </c>
      <c r="F8" s="2" t="s">
        <v>11</v>
      </c>
      <c r="G8" s="2">
        <v>6</v>
      </c>
      <c r="H8" s="2" t="s">
        <v>12</v>
      </c>
    </row>
    <row r="9" spans="1:8" x14ac:dyDescent="0.45">
      <c r="A9" s="30">
        <v>1.5</v>
      </c>
      <c r="B9" s="29" t="s">
        <v>41</v>
      </c>
      <c r="C9" s="12" t="s">
        <v>1</v>
      </c>
      <c r="E9" s="2">
        <v>1</v>
      </c>
      <c r="F9" s="2" t="s">
        <v>11</v>
      </c>
      <c r="G9" s="2">
        <v>7</v>
      </c>
      <c r="H9" s="2" t="s">
        <v>12</v>
      </c>
    </row>
    <row r="10" spans="1:8" x14ac:dyDescent="0.45">
      <c r="A10" s="27">
        <v>2.6</v>
      </c>
      <c r="B10" s="29" t="s">
        <v>42</v>
      </c>
      <c r="C10" s="12" t="s">
        <v>0</v>
      </c>
      <c r="E10" s="2">
        <v>1</v>
      </c>
      <c r="F10" s="2" t="s">
        <v>11</v>
      </c>
      <c r="G10" s="2">
        <v>8</v>
      </c>
      <c r="H10" s="2" t="s">
        <v>12</v>
      </c>
    </row>
    <row r="11" spans="1:8" x14ac:dyDescent="0.45">
      <c r="A11" s="1" t="s">
        <v>36</v>
      </c>
      <c r="B11" s="28"/>
      <c r="E11" s="2">
        <v>1</v>
      </c>
      <c r="F11" s="2" t="s">
        <v>11</v>
      </c>
      <c r="G11" s="2">
        <v>9</v>
      </c>
      <c r="H11" s="2" t="s">
        <v>12</v>
      </c>
    </row>
    <row r="12" spans="1:8" x14ac:dyDescent="0.45">
      <c r="A12" s="46" t="s">
        <v>38</v>
      </c>
      <c r="B12" s="46"/>
      <c r="C12" s="12" t="s">
        <v>37</v>
      </c>
      <c r="E12" s="2">
        <v>1</v>
      </c>
      <c r="F12" s="2" t="s">
        <v>11</v>
      </c>
      <c r="G12" s="2">
        <v>10</v>
      </c>
      <c r="H12" s="2" t="s">
        <v>12</v>
      </c>
    </row>
    <row r="13" spans="1:8" x14ac:dyDescent="0.45">
      <c r="A13" s="4">
        <v>3</v>
      </c>
      <c r="B13" s="26" t="s">
        <v>46</v>
      </c>
      <c r="C13" s="2">
        <v>1</v>
      </c>
      <c r="E13" s="2">
        <v>1</v>
      </c>
      <c r="F13" s="2" t="s">
        <v>11</v>
      </c>
      <c r="G13" s="2">
        <v>11</v>
      </c>
      <c r="H13" s="2" t="s">
        <v>12</v>
      </c>
    </row>
    <row r="14" spans="1:8" x14ac:dyDescent="0.45">
      <c r="A14" s="4">
        <v>4.3</v>
      </c>
      <c r="B14" s="26" t="s">
        <v>47</v>
      </c>
      <c r="C14" s="2">
        <v>2</v>
      </c>
      <c r="E14" s="2">
        <v>1</v>
      </c>
      <c r="F14" s="2" t="s">
        <v>11</v>
      </c>
      <c r="G14" s="2">
        <v>12</v>
      </c>
      <c r="H14" s="2" t="s">
        <v>12</v>
      </c>
    </row>
    <row r="15" spans="1:8" x14ac:dyDescent="0.45">
      <c r="A15" s="4">
        <v>5.4</v>
      </c>
      <c r="B15" s="26" t="s">
        <v>48</v>
      </c>
      <c r="C15" s="2">
        <v>3</v>
      </c>
      <c r="E15" s="2">
        <v>1</v>
      </c>
      <c r="F15" s="2" t="s">
        <v>11</v>
      </c>
      <c r="G15" s="2">
        <v>13</v>
      </c>
      <c r="H15" s="2" t="s">
        <v>12</v>
      </c>
    </row>
    <row r="16" spans="1:8" x14ac:dyDescent="0.45">
      <c r="A16" s="4">
        <v>7.6</v>
      </c>
      <c r="B16" s="26" t="s">
        <v>44</v>
      </c>
      <c r="C16" s="2">
        <v>4</v>
      </c>
      <c r="E16" s="2">
        <v>1</v>
      </c>
      <c r="F16" s="2" t="s">
        <v>11</v>
      </c>
      <c r="G16" s="2">
        <v>14</v>
      </c>
      <c r="H16" s="2" t="s">
        <v>12</v>
      </c>
    </row>
    <row r="17" spans="1:8" x14ac:dyDescent="0.45">
      <c r="A17" s="4">
        <v>7.8</v>
      </c>
      <c r="B17" s="26" t="s">
        <v>43</v>
      </c>
      <c r="C17" s="2">
        <v>5</v>
      </c>
      <c r="E17" s="2">
        <v>1</v>
      </c>
      <c r="F17" s="2" t="s">
        <v>11</v>
      </c>
      <c r="G17" s="2">
        <v>15</v>
      </c>
      <c r="H17" s="2" t="s">
        <v>12</v>
      </c>
    </row>
    <row r="18" spans="1:8" x14ac:dyDescent="0.45">
      <c r="E18" s="2">
        <v>1</v>
      </c>
      <c r="F18" s="2" t="s">
        <v>11</v>
      </c>
      <c r="G18" s="2">
        <v>16</v>
      </c>
      <c r="H18" s="2" t="s">
        <v>12</v>
      </c>
    </row>
    <row r="19" spans="1:8" x14ac:dyDescent="0.45">
      <c r="E19" s="2">
        <v>1</v>
      </c>
      <c r="F19" s="2" t="s">
        <v>11</v>
      </c>
      <c r="G19" s="2">
        <v>17</v>
      </c>
      <c r="H19" s="2" t="s">
        <v>12</v>
      </c>
    </row>
    <row r="20" spans="1:8" x14ac:dyDescent="0.45">
      <c r="E20" s="2">
        <v>1</v>
      </c>
      <c r="F20" s="2" t="s">
        <v>11</v>
      </c>
      <c r="G20" s="2">
        <v>18</v>
      </c>
      <c r="H20" s="2" t="s">
        <v>12</v>
      </c>
    </row>
    <row r="21" spans="1:8" x14ac:dyDescent="0.45">
      <c r="E21" s="2">
        <v>1</v>
      </c>
      <c r="F21" s="2" t="s">
        <v>11</v>
      </c>
      <c r="G21" s="2">
        <v>19</v>
      </c>
      <c r="H21" s="2" t="s">
        <v>12</v>
      </c>
    </row>
    <row r="22" spans="1:8" x14ac:dyDescent="0.45">
      <c r="E22" s="2">
        <v>1</v>
      </c>
      <c r="F22" s="2" t="s">
        <v>11</v>
      </c>
      <c r="G22" s="2">
        <v>20</v>
      </c>
      <c r="H22" s="2" t="s">
        <v>12</v>
      </c>
    </row>
    <row r="23" spans="1:8" x14ac:dyDescent="0.45">
      <c r="E23" s="2">
        <v>1</v>
      </c>
      <c r="F23" s="2" t="s">
        <v>11</v>
      </c>
      <c r="G23" s="2">
        <v>21</v>
      </c>
      <c r="H23" s="2" t="s">
        <v>12</v>
      </c>
    </row>
    <row r="24" spans="1:8" x14ac:dyDescent="0.45">
      <c r="E24" s="2">
        <v>1</v>
      </c>
      <c r="F24" s="2" t="s">
        <v>11</v>
      </c>
      <c r="G24" s="2">
        <v>22</v>
      </c>
      <c r="H24" s="2" t="s">
        <v>12</v>
      </c>
    </row>
    <row r="25" spans="1:8" x14ac:dyDescent="0.45">
      <c r="E25" s="2">
        <v>1</v>
      </c>
      <c r="F25" s="2" t="s">
        <v>11</v>
      </c>
      <c r="G25" s="2">
        <v>23</v>
      </c>
      <c r="H25" s="2" t="s">
        <v>12</v>
      </c>
    </row>
    <row r="26" spans="1:8" x14ac:dyDescent="0.45">
      <c r="E26" s="2">
        <v>1</v>
      </c>
      <c r="F26" s="2" t="s">
        <v>11</v>
      </c>
      <c r="G26" s="2">
        <v>24</v>
      </c>
      <c r="H26" s="2" t="s">
        <v>12</v>
      </c>
    </row>
    <row r="27" spans="1:8" x14ac:dyDescent="0.45">
      <c r="E27" s="2">
        <v>1</v>
      </c>
      <c r="F27" s="2" t="s">
        <v>11</v>
      </c>
      <c r="G27" s="2">
        <v>25</v>
      </c>
      <c r="H27" s="2" t="s">
        <v>12</v>
      </c>
    </row>
    <row r="28" spans="1:8" x14ac:dyDescent="0.45">
      <c r="E28" s="2">
        <v>1</v>
      </c>
      <c r="F28" s="2" t="s">
        <v>11</v>
      </c>
      <c r="G28" s="2">
        <v>26</v>
      </c>
      <c r="H28" s="2" t="s">
        <v>12</v>
      </c>
    </row>
    <row r="29" spans="1:8" x14ac:dyDescent="0.45">
      <c r="E29" s="2">
        <v>1</v>
      </c>
      <c r="F29" s="2" t="s">
        <v>11</v>
      </c>
      <c r="G29" s="2">
        <v>27</v>
      </c>
      <c r="H29" s="2" t="s">
        <v>12</v>
      </c>
    </row>
    <row r="30" spans="1:8" x14ac:dyDescent="0.45">
      <c r="E30" s="2">
        <v>1</v>
      </c>
      <c r="F30" s="2" t="s">
        <v>11</v>
      </c>
      <c r="G30" s="2">
        <v>28</v>
      </c>
      <c r="H30" s="2" t="s">
        <v>12</v>
      </c>
    </row>
    <row r="31" spans="1:8" x14ac:dyDescent="0.45">
      <c r="E31" s="2">
        <v>1</v>
      </c>
      <c r="F31" s="2" t="s">
        <v>11</v>
      </c>
      <c r="G31" s="2">
        <v>29</v>
      </c>
      <c r="H31" s="2" t="s">
        <v>12</v>
      </c>
    </row>
    <row r="32" spans="1:8" x14ac:dyDescent="0.45">
      <c r="E32" s="2">
        <v>1</v>
      </c>
      <c r="F32" s="2" t="s">
        <v>11</v>
      </c>
      <c r="G32" s="2">
        <v>30</v>
      </c>
      <c r="H32" s="2" t="s">
        <v>12</v>
      </c>
    </row>
    <row r="33" spans="5:8" x14ac:dyDescent="0.45">
      <c r="E33" s="2">
        <v>1</v>
      </c>
      <c r="F33" s="2" t="s">
        <v>11</v>
      </c>
      <c r="G33" s="2">
        <v>31</v>
      </c>
      <c r="H33" s="2" t="s">
        <v>12</v>
      </c>
    </row>
    <row r="34" spans="5:8" x14ac:dyDescent="0.45">
      <c r="E34" s="2">
        <v>1</v>
      </c>
      <c r="F34" s="2" t="s">
        <v>11</v>
      </c>
      <c r="G34" s="2">
        <v>32</v>
      </c>
      <c r="H34" s="2" t="s">
        <v>12</v>
      </c>
    </row>
    <row r="35" spans="5:8" x14ac:dyDescent="0.45">
      <c r="E35" s="2">
        <v>1</v>
      </c>
      <c r="F35" s="2" t="s">
        <v>11</v>
      </c>
      <c r="G35" s="2">
        <v>33</v>
      </c>
      <c r="H35" s="2" t="s">
        <v>12</v>
      </c>
    </row>
    <row r="36" spans="5:8" x14ac:dyDescent="0.45">
      <c r="E36" s="2">
        <v>1</v>
      </c>
      <c r="F36" s="2" t="s">
        <v>11</v>
      </c>
      <c r="G36" s="2">
        <v>34</v>
      </c>
      <c r="H36" s="2" t="s">
        <v>12</v>
      </c>
    </row>
    <row r="37" spans="5:8" x14ac:dyDescent="0.45">
      <c r="E37" s="2">
        <v>1</v>
      </c>
      <c r="F37" s="2" t="s">
        <v>11</v>
      </c>
      <c r="G37" s="2">
        <v>35</v>
      </c>
      <c r="H37" s="2" t="s">
        <v>12</v>
      </c>
    </row>
    <row r="38" spans="5:8" x14ac:dyDescent="0.45">
      <c r="E38" s="2">
        <v>1</v>
      </c>
      <c r="F38" s="2" t="s">
        <v>11</v>
      </c>
      <c r="G38" s="2">
        <v>36</v>
      </c>
      <c r="H38" s="2" t="s">
        <v>12</v>
      </c>
    </row>
    <row r="39" spans="5:8" x14ac:dyDescent="0.45">
      <c r="E39" s="2">
        <v>1</v>
      </c>
      <c r="F39" s="2" t="s">
        <v>11</v>
      </c>
      <c r="G39" s="2">
        <v>37</v>
      </c>
      <c r="H39" s="2" t="s">
        <v>12</v>
      </c>
    </row>
    <row r="40" spans="5:8" x14ac:dyDescent="0.45">
      <c r="E40" s="2">
        <v>1</v>
      </c>
      <c r="F40" s="2" t="s">
        <v>11</v>
      </c>
      <c r="G40" s="2">
        <v>38</v>
      </c>
      <c r="H40" s="2" t="s">
        <v>12</v>
      </c>
    </row>
    <row r="41" spans="5:8" x14ac:dyDescent="0.45">
      <c r="E41" s="2">
        <v>1</v>
      </c>
      <c r="F41" s="2" t="s">
        <v>11</v>
      </c>
      <c r="G41" s="2">
        <v>39</v>
      </c>
      <c r="H41" s="2" t="s">
        <v>12</v>
      </c>
    </row>
    <row r="42" spans="5:8" x14ac:dyDescent="0.45">
      <c r="E42" s="2">
        <v>1</v>
      </c>
      <c r="F42" s="2" t="s">
        <v>11</v>
      </c>
      <c r="G42" s="2">
        <v>40</v>
      </c>
      <c r="H42" s="2" t="s">
        <v>12</v>
      </c>
    </row>
    <row r="43" spans="5:8" x14ac:dyDescent="0.45">
      <c r="E43" s="2">
        <v>1</v>
      </c>
      <c r="F43" s="2" t="s">
        <v>11</v>
      </c>
      <c r="G43" s="2">
        <v>41</v>
      </c>
      <c r="H43" s="2" t="s">
        <v>12</v>
      </c>
    </row>
    <row r="44" spans="5:8" x14ac:dyDescent="0.45">
      <c r="E44" s="2">
        <v>1</v>
      </c>
      <c r="F44" s="2" t="s">
        <v>11</v>
      </c>
      <c r="G44" s="2">
        <v>42</v>
      </c>
      <c r="H44" s="2" t="s">
        <v>12</v>
      </c>
    </row>
    <row r="45" spans="5:8" x14ac:dyDescent="0.45">
      <c r="E45" s="2">
        <v>1</v>
      </c>
      <c r="F45" s="2" t="s">
        <v>11</v>
      </c>
      <c r="G45" s="2">
        <v>43</v>
      </c>
      <c r="H45" s="2" t="s">
        <v>12</v>
      </c>
    </row>
    <row r="46" spans="5:8" x14ac:dyDescent="0.45">
      <c r="E46" s="2">
        <v>1</v>
      </c>
      <c r="F46" s="2" t="s">
        <v>11</v>
      </c>
      <c r="G46" s="2">
        <v>44</v>
      </c>
      <c r="H46" s="2" t="s">
        <v>12</v>
      </c>
    </row>
    <row r="47" spans="5:8" x14ac:dyDescent="0.45">
      <c r="E47" s="2">
        <v>1</v>
      </c>
      <c r="F47" s="2" t="s">
        <v>11</v>
      </c>
      <c r="G47" s="2">
        <v>45</v>
      </c>
      <c r="H47" s="2" t="s">
        <v>12</v>
      </c>
    </row>
    <row r="48" spans="5:8" x14ac:dyDescent="0.45">
      <c r="E48" s="2">
        <v>1</v>
      </c>
      <c r="F48" s="2" t="s">
        <v>11</v>
      </c>
      <c r="G48" s="2">
        <v>46</v>
      </c>
      <c r="H48" s="2" t="s">
        <v>12</v>
      </c>
    </row>
    <row r="49" spans="5:8" x14ac:dyDescent="0.45">
      <c r="E49" s="2">
        <v>1</v>
      </c>
      <c r="F49" s="2" t="s">
        <v>11</v>
      </c>
      <c r="G49" s="2">
        <v>47</v>
      </c>
      <c r="H49" s="2" t="s">
        <v>12</v>
      </c>
    </row>
    <row r="50" spans="5:8" x14ac:dyDescent="0.45">
      <c r="E50" s="2">
        <v>1</v>
      </c>
      <c r="F50" s="2" t="s">
        <v>11</v>
      </c>
      <c r="G50" s="2">
        <v>48</v>
      </c>
      <c r="H50" s="2" t="s">
        <v>12</v>
      </c>
    </row>
    <row r="51" spans="5:8" x14ac:dyDescent="0.45">
      <c r="E51" s="2">
        <v>1</v>
      </c>
      <c r="F51" s="2" t="s">
        <v>11</v>
      </c>
      <c r="G51" s="2">
        <v>49</v>
      </c>
      <c r="H51" s="2" t="s">
        <v>12</v>
      </c>
    </row>
    <row r="52" spans="5:8" x14ac:dyDescent="0.45">
      <c r="E52" s="2">
        <v>1</v>
      </c>
      <c r="F52" s="2" t="s">
        <v>11</v>
      </c>
      <c r="G52" s="2">
        <v>50</v>
      </c>
      <c r="H52" s="2" t="s">
        <v>12</v>
      </c>
    </row>
  </sheetData>
  <mergeCells count="6">
    <mergeCell ref="A12:B12"/>
    <mergeCell ref="A7:B7"/>
    <mergeCell ref="A2:B2"/>
    <mergeCell ref="A3:B3"/>
    <mergeCell ref="A4:B4"/>
    <mergeCell ref="A5:B5"/>
  </mergeCells>
  <phoneticPr fontId="1"/>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7"/>
  <sheetViews>
    <sheetView view="pageBreakPreview" zoomScale="120" zoomScaleNormal="100" zoomScaleSheetLayoutView="120" workbookViewId="0">
      <selection activeCell="A3" sqref="A3:D5"/>
    </sheetView>
  </sheetViews>
  <sheetFormatPr defaultColWidth="9" defaultRowHeight="13.2" x14ac:dyDescent="0.45"/>
  <cols>
    <col min="1" max="3" width="3.69921875" style="1" customWidth="1"/>
    <col min="4" max="4" width="14.19921875" style="1" customWidth="1"/>
    <col min="5" max="7" width="25.69921875" style="1" customWidth="1"/>
    <col min="8" max="16384" width="9" style="1"/>
  </cols>
  <sheetData>
    <row r="1" spans="1:7" x14ac:dyDescent="0.45">
      <c r="A1" s="1" t="s">
        <v>19</v>
      </c>
    </row>
    <row r="2" spans="1:7" ht="13.8" thickBot="1" x14ac:dyDescent="0.5">
      <c r="A2" s="46" t="s">
        <v>3</v>
      </c>
      <c r="B2" s="46"/>
      <c r="C2" s="46"/>
      <c r="D2" s="46"/>
      <c r="E2" s="5" t="s">
        <v>0</v>
      </c>
      <c r="F2" s="5" t="s">
        <v>1</v>
      </c>
      <c r="G2" s="5" t="s">
        <v>2</v>
      </c>
    </row>
    <row r="3" spans="1:7" ht="72" customHeight="1" x14ac:dyDescent="0.45">
      <c r="A3" s="46" t="s">
        <v>4</v>
      </c>
      <c r="B3" s="46"/>
      <c r="C3" s="46"/>
      <c r="D3" s="47"/>
      <c r="E3" s="17" t="s">
        <v>27</v>
      </c>
      <c r="F3" s="18" t="s">
        <v>23</v>
      </c>
      <c r="G3" s="19" t="s">
        <v>20</v>
      </c>
    </row>
    <row r="4" spans="1:7" ht="66" x14ac:dyDescent="0.45">
      <c r="A4" s="46" t="s">
        <v>5</v>
      </c>
      <c r="B4" s="46"/>
      <c r="C4" s="46"/>
      <c r="D4" s="47"/>
      <c r="E4" s="20" t="s">
        <v>24</v>
      </c>
      <c r="F4" s="3" t="s">
        <v>21</v>
      </c>
      <c r="G4" s="21" t="s">
        <v>22</v>
      </c>
    </row>
    <row r="5" spans="1:7" ht="72" customHeight="1" thickBot="1" x14ac:dyDescent="0.5">
      <c r="A5" s="49" t="s">
        <v>15</v>
      </c>
      <c r="B5" s="46"/>
      <c r="C5" s="46"/>
      <c r="D5" s="47"/>
      <c r="E5" s="22" t="s">
        <v>25</v>
      </c>
      <c r="F5" s="23" t="s">
        <v>26</v>
      </c>
      <c r="G5" s="24" t="s">
        <v>28</v>
      </c>
    </row>
    <row r="7" spans="1:7" ht="40.200000000000003" thickBot="1" x14ac:dyDescent="0.5">
      <c r="A7" s="15" t="s">
        <v>6</v>
      </c>
      <c r="B7" s="15" t="s">
        <v>7</v>
      </c>
      <c r="C7" s="15" t="s">
        <v>8</v>
      </c>
      <c r="D7" s="12" t="s">
        <v>9</v>
      </c>
      <c r="E7" s="16" t="s">
        <v>13</v>
      </c>
      <c r="F7" s="16" t="s">
        <v>14</v>
      </c>
      <c r="G7" s="16" t="s">
        <v>10</v>
      </c>
    </row>
    <row r="8" spans="1:7" x14ac:dyDescent="0.45">
      <c r="A8" s="2">
        <v>1</v>
      </c>
      <c r="B8" s="2" t="s">
        <v>11</v>
      </c>
      <c r="C8" s="2">
        <v>1</v>
      </c>
      <c r="D8" s="4" t="s">
        <v>12</v>
      </c>
      <c r="E8" s="6"/>
      <c r="F8" s="13"/>
      <c r="G8" s="7"/>
    </row>
    <row r="9" spans="1:7" x14ac:dyDescent="0.45">
      <c r="A9" s="2">
        <v>1</v>
      </c>
      <c r="B9" s="2" t="s">
        <v>11</v>
      </c>
      <c r="C9" s="2">
        <v>2</v>
      </c>
      <c r="D9" s="4" t="s">
        <v>12</v>
      </c>
      <c r="E9" s="8"/>
      <c r="F9" s="2"/>
      <c r="G9" s="9"/>
    </row>
    <row r="10" spans="1:7" x14ac:dyDescent="0.45">
      <c r="A10" s="2">
        <v>1</v>
      </c>
      <c r="B10" s="2" t="s">
        <v>11</v>
      </c>
      <c r="C10" s="2">
        <v>3</v>
      </c>
      <c r="D10" s="4" t="s">
        <v>12</v>
      </c>
      <c r="E10" s="8"/>
      <c r="F10" s="2"/>
      <c r="G10" s="9"/>
    </row>
    <row r="11" spans="1:7" x14ac:dyDescent="0.45">
      <c r="A11" s="2">
        <v>1</v>
      </c>
      <c r="B11" s="2" t="s">
        <v>11</v>
      </c>
      <c r="C11" s="2">
        <v>4</v>
      </c>
      <c r="D11" s="4" t="s">
        <v>12</v>
      </c>
      <c r="E11" s="8"/>
      <c r="F11" s="2"/>
      <c r="G11" s="9"/>
    </row>
    <row r="12" spans="1:7" x14ac:dyDescent="0.45">
      <c r="A12" s="2">
        <v>1</v>
      </c>
      <c r="B12" s="2" t="s">
        <v>11</v>
      </c>
      <c r="C12" s="2">
        <v>5</v>
      </c>
      <c r="D12" s="4" t="s">
        <v>12</v>
      </c>
      <c r="E12" s="8"/>
      <c r="F12" s="2"/>
      <c r="G12" s="9"/>
    </row>
    <row r="13" spans="1:7" x14ac:dyDescent="0.45">
      <c r="A13" s="2">
        <v>1</v>
      </c>
      <c r="B13" s="2" t="s">
        <v>11</v>
      </c>
      <c r="C13" s="2">
        <v>6</v>
      </c>
      <c r="D13" s="4" t="s">
        <v>12</v>
      </c>
      <c r="E13" s="8"/>
      <c r="F13" s="2"/>
      <c r="G13" s="9"/>
    </row>
    <row r="14" spans="1:7" x14ac:dyDescent="0.45">
      <c r="A14" s="2">
        <v>1</v>
      </c>
      <c r="B14" s="2" t="s">
        <v>11</v>
      </c>
      <c r="C14" s="2">
        <v>7</v>
      </c>
      <c r="D14" s="4" t="s">
        <v>12</v>
      </c>
      <c r="E14" s="8"/>
      <c r="F14" s="2"/>
      <c r="G14" s="9"/>
    </row>
    <row r="15" spans="1:7" x14ac:dyDescent="0.45">
      <c r="A15" s="2">
        <v>1</v>
      </c>
      <c r="B15" s="2" t="s">
        <v>11</v>
      </c>
      <c r="C15" s="2">
        <v>8</v>
      </c>
      <c r="D15" s="4" t="s">
        <v>12</v>
      </c>
      <c r="E15" s="8"/>
      <c r="F15" s="2"/>
      <c r="G15" s="9"/>
    </row>
    <row r="16" spans="1:7" x14ac:dyDescent="0.45">
      <c r="A16" s="2">
        <v>1</v>
      </c>
      <c r="B16" s="2" t="s">
        <v>11</v>
      </c>
      <c r="C16" s="2">
        <v>9</v>
      </c>
      <c r="D16" s="4" t="s">
        <v>12</v>
      </c>
      <c r="E16" s="8"/>
      <c r="F16" s="2"/>
      <c r="G16" s="9"/>
    </row>
    <row r="17" spans="1:7" x14ac:dyDescent="0.45">
      <c r="A17" s="2">
        <v>1</v>
      </c>
      <c r="B17" s="2" t="s">
        <v>11</v>
      </c>
      <c r="C17" s="2">
        <v>10</v>
      </c>
      <c r="D17" s="4" t="s">
        <v>12</v>
      </c>
      <c r="E17" s="8"/>
      <c r="F17" s="2"/>
      <c r="G17" s="9"/>
    </row>
    <row r="18" spans="1:7" x14ac:dyDescent="0.45">
      <c r="A18" s="2">
        <v>1</v>
      </c>
      <c r="B18" s="2" t="s">
        <v>11</v>
      </c>
      <c r="C18" s="2">
        <v>11</v>
      </c>
      <c r="D18" s="4" t="s">
        <v>12</v>
      </c>
      <c r="E18" s="8"/>
      <c r="F18" s="2"/>
      <c r="G18" s="9"/>
    </row>
    <row r="19" spans="1:7" x14ac:dyDescent="0.45">
      <c r="A19" s="2">
        <v>1</v>
      </c>
      <c r="B19" s="2" t="s">
        <v>11</v>
      </c>
      <c r="C19" s="2">
        <v>12</v>
      </c>
      <c r="D19" s="4" t="s">
        <v>12</v>
      </c>
      <c r="E19" s="8"/>
      <c r="F19" s="2"/>
      <c r="G19" s="9"/>
    </row>
    <row r="20" spans="1:7" x14ac:dyDescent="0.45">
      <c r="A20" s="2">
        <v>1</v>
      </c>
      <c r="B20" s="2" t="s">
        <v>11</v>
      </c>
      <c r="C20" s="2">
        <v>13</v>
      </c>
      <c r="D20" s="4" t="s">
        <v>12</v>
      </c>
      <c r="E20" s="8"/>
      <c r="F20" s="2"/>
      <c r="G20" s="9"/>
    </row>
    <row r="21" spans="1:7" x14ac:dyDescent="0.45">
      <c r="A21" s="2">
        <v>1</v>
      </c>
      <c r="B21" s="2" t="s">
        <v>11</v>
      </c>
      <c r="C21" s="2">
        <v>14</v>
      </c>
      <c r="D21" s="4" t="s">
        <v>12</v>
      </c>
      <c r="E21" s="8"/>
      <c r="F21" s="2"/>
      <c r="G21" s="9"/>
    </row>
    <row r="22" spans="1:7" x14ac:dyDescent="0.45">
      <c r="A22" s="2">
        <v>1</v>
      </c>
      <c r="B22" s="2" t="s">
        <v>11</v>
      </c>
      <c r="C22" s="2">
        <v>15</v>
      </c>
      <c r="D22" s="4" t="s">
        <v>12</v>
      </c>
      <c r="E22" s="8"/>
      <c r="F22" s="2"/>
      <c r="G22" s="9"/>
    </row>
    <row r="23" spans="1:7" x14ac:dyDescent="0.45">
      <c r="A23" s="2">
        <v>1</v>
      </c>
      <c r="B23" s="2" t="s">
        <v>11</v>
      </c>
      <c r="C23" s="2">
        <v>16</v>
      </c>
      <c r="D23" s="4" t="s">
        <v>12</v>
      </c>
      <c r="E23" s="8"/>
      <c r="F23" s="2"/>
      <c r="G23" s="9"/>
    </row>
    <row r="24" spans="1:7" x14ac:dyDescent="0.45">
      <c r="A24" s="2">
        <v>1</v>
      </c>
      <c r="B24" s="2" t="s">
        <v>11</v>
      </c>
      <c r="C24" s="2">
        <v>17</v>
      </c>
      <c r="D24" s="4" t="s">
        <v>12</v>
      </c>
      <c r="E24" s="8"/>
      <c r="F24" s="2"/>
      <c r="G24" s="9"/>
    </row>
    <row r="25" spans="1:7" x14ac:dyDescent="0.45">
      <c r="A25" s="2">
        <v>1</v>
      </c>
      <c r="B25" s="2" t="s">
        <v>11</v>
      </c>
      <c r="C25" s="2">
        <v>18</v>
      </c>
      <c r="D25" s="4" t="s">
        <v>12</v>
      </c>
      <c r="E25" s="8"/>
      <c r="F25" s="2"/>
      <c r="G25" s="9"/>
    </row>
    <row r="26" spans="1:7" x14ac:dyDescent="0.45">
      <c r="A26" s="2">
        <v>1</v>
      </c>
      <c r="B26" s="2" t="s">
        <v>11</v>
      </c>
      <c r="C26" s="2">
        <v>19</v>
      </c>
      <c r="D26" s="4" t="s">
        <v>12</v>
      </c>
      <c r="E26" s="8"/>
      <c r="F26" s="2"/>
      <c r="G26" s="9"/>
    </row>
    <row r="27" spans="1:7" x14ac:dyDescent="0.45">
      <c r="A27" s="2">
        <v>1</v>
      </c>
      <c r="B27" s="2" t="s">
        <v>11</v>
      </c>
      <c r="C27" s="2">
        <v>20</v>
      </c>
      <c r="D27" s="4" t="s">
        <v>12</v>
      </c>
      <c r="E27" s="8"/>
      <c r="F27" s="2"/>
      <c r="G27" s="9"/>
    </row>
    <row r="28" spans="1:7" x14ac:dyDescent="0.45">
      <c r="A28" s="2">
        <v>1</v>
      </c>
      <c r="B28" s="2" t="s">
        <v>11</v>
      </c>
      <c r="C28" s="2">
        <v>21</v>
      </c>
      <c r="D28" s="4" t="s">
        <v>12</v>
      </c>
      <c r="E28" s="8"/>
      <c r="F28" s="2"/>
      <c r="G28" s="9"/>
    </row>
    <row r="29" spans="1:7" x14ac:dyDescent="0.45">
      <c r="A29" s="2">
        <v>1</v>
      </c>
      <c r="B29" s="2" t="s">
        <v>11</v>
      </c>
      <c r="C29" s="2">
        <v>22</v>
      </c>
      <c r="D29" s="4" t="s">
        <v>12</v>
      </c>
      <c r="E29" s="8"/>
      <c r="F29" s="2"/>
      <c r="G29" s="9"/>
    </row>
    <row r="30" spans="1:7" x14ac:dyDescent="0.45">
      <c r="A30" s="2">
        <v>1</v>
      </c>
      <c r="B30" s="2" t="s">
        <v>11</v>
      </c>
      <c r="C30" s="2">
        <v>23</v>
      </c>
      <c r="D30" s="4" t="s">
        <v>12</v>
      </c>
      <c r="E30" s="8"/>
      <c r="F30" s="2"/>
      <c r="G30" s="9"/>
    </row>
    <row r="31" spans="1:7" x14ac:dyDescent="0.45">
      <c r="A31" s="2">
        <v>1</v>
      </c>
      <c r="B31" s="2" t="s">
        <v>11</v>
      </c>
      <c r="C31" s="2">
        <v>24</v>
      </c>
      <c r="D31" s="4" t="s">
        <v>12</v>
      </c>
      <c r="E31" s="8"/>
      <c r="F31" s="2"/>
      <c r="G31" s="9"/>
    </row>
    <row r="32" spans="1:7" x14ac:dyDescent="0.45">
      <c r="A32" s="2">
        <v>1</v>
      </c>
      <c r="B32" s="2" t="s">
        <v>11</v>
      </c>
      <c r="C32" s="2">
        <v>25</v>
      </c>
      <c r="D32" s="4" t="s">
        <v>12</v>
      </c>
      <c r="E32" s="8"/>
      <c r="F32" s="2"/>
      <c r="G32" s="9"/>
    </row>
    <row r="33" spans="1:7" x14ac:dyDescent="0.45">
      <c r="A33" s="2">
        <v>1</v>
      </c>
      <c r="B33" s="2" t="s">
        <v>11</v>
      </c>
      <c r="C33" s="2">
        <v>26</v>
      </c>
      <c r="D33" s="4" t="s">
        <v>12</v>
      </c>
      <c r="E33" s="8"/>
      <c r="F33" s="2"/>
      <c r="G33" s="9"/>
    </row>
    <row r="34" spans="1:7" x14ac:dyDescent="0.45">
      <c r="A34" s="2">
        <v>1</v>
      </c>
      <c r="B34" s="2" t="s">
        <v>11</v>
      </c>
      <c r="C34" s="2">
        <v>27</v>
      </c>
      <c r="D34" s="4" t="s">
        <v>12</v>
      </c>
      <c r="E34" s="8"/>
      <c r="F34" s="2"/>
      <c r="G34" s="9"/>
    </row>
    <row r="35" spans="1:7" x14ac:dyDescent="0.45">
      <c r="A35" s="2">
        <v>1</v>
      </c>
      <c r="B35" s="2" t="s">
        <v>11</v>
      </c>
      <c r="C35" s="2">
        <v>28</v>
      </c>
      <c r="D35" s="4" t="s">
        <v>12</v>
      </c>
      <c r="E35" s="8"/>
      <c r="F35" s="2"/>
      <c r="G35" s="9"/>
    </row>
    <row r="36" spans="1:7" x14ac:dyDescent="0.45">
      <c r="A36" s="2">
        <v>1</v>
      </c>
      <c r="B36" s="2" t="s">
        <v>11</v>
      </c>
      <c r="C36" s="2">
        <v>29</v>
      </c>
      <c r="D36" s="4" t="s">
        <v>12</v>
      </c>
      <c r="E36" s="8"/>
      <c r="F36" s="2"/>
      <c r="G36" s="9"/>
    </row>
    <row r="37" spans="1:7" x14ac:dyDescent="0.45">
      <c r="A37" s="2">
        <v>1</v>
      </c>
      <c r="B37" s="2" t="s">
        <v>11</v>
      </c>
      <c r="C37" s="2">
        <v>30</v>
      </c>
      <c r="D37" s="4" t="s">
        <v>12</v>
      </c>
      <c r="E37" s="8"/>
      <c r="F37" s="2"/>
      <c r="G37" s="9"/>
    </row>
    <row r="38" spans="1:7" x14ac:dyDescent="0.45">
      <c r="A38" s="2">
        <v>1</v>
      </c>
      <c r="B38" s="2" t="s">
        <v>11</v>
      </c>
      <c r="C38" s="2">
        <v>31</v>
      </c>
      <c r="D38" s="4" t="s">
        <v>12</v>
      </c>
      <c r="E38" s="8"/>
      <c r="F38" s="2"/>
      <c r="G38" s="9"/>
    </row>
    <row r="39" spans="1:7" x14ac:dyDescent="0.45">
      <c r="A39" s="2">
        <v>1</v>
      </c>
      <c r="B39" s="2" t="s">
        <v>11</v>
      </c>
      <c r="C39" s="2">
        <v>32</v>
      </c>
      <c r="D39" s="4" t="s">
        <v>12</v>
      </c>
      <c r="E39" s="8"/>
      <c r="F39" s="2"/>
      <c r="G39" s="9"/>
    </row>
    <row r="40" spans="1:7" x14ac:dyDescent="0.45">
      <c r="A40" s="2">
        <v>1</v>
      </c>
      <c r="B40" s="2" t="s">
        <v>11</v>
      </c>
      <c r="C40" s="2">
        <v>33</v>
      </c>
      <c r="D40" s="4" t="s">
        <v>12</v>
      </c>
      <c r="E40" s="8"/>
      <c r="F40" s="2"/>
      <c r="G40" s="9"/>
    </row>
    <row r="41" spans="1:7" x14ac:dyDescent="0.45">
      <c r="A41" s="2">
        <v>1</v>
      </c>
      <c r="B41" s="2" t="s">
        <v>11</v>
      </c>
      <c r="C41" s="2">
        <v>34</v>
      </c>
      <c r="D41" s="4" t="s">
        <v>12</v>
      </c>
      <c r="E41" s="8"/>
      <c r="F41" s="2"/>
      <c r="G41" s="9"/>
    </row>
    <row r="42" spans="1:7" x14ac:dyDescent="0.45">
      <c r="A42" s="2">
        <v>1</v>
      </c>
      <c r="B42" s="2" t="s">
        <v>11</v>
      </c>
      <c r="C42" s="2">
        <v>35</v>
      </c>
      <c r="D42" s="4" t="s">
        <v>12</v>
      </c>
      <c r="E42" s="8"/>
      <c r="F42" s="2"/>
      <c r="G42" s="9"/>
    </row>
    <row r="43" spans="1:7" x14ac:dyDescent="0.45">
      <c r="A43" s="2">
        <v>1</v>
      </c>
      <c r="B43" s="2" t="s">
        <v>11</v>
      </c>
      <c r="C43" s="2">
        <v>36</v>
      </c>
      <c r="D43" s="4" t="s">
        <v>12</v>
      </c>
      <c r="E43" s="8"/>
      <c r="F43" s="2"/>
      <c r="G43" s="9"/>
    </row>
    <row r="44" spans="1:7" x14ac:dyDescent="0.45">
      <c r="A44" s="2">
        <v>1</v>
      </c>
      <c r="B44" s="2" t="s">
        <v>11</v>
      </c>
      <c r="C44" s="2">
        <v>37</v>
      </c>
      <c r="D44" s="4" t="s">
        <v>12</v>
      </c>
      <c r="E44" s="8"/>
      <c r="F44" s="2"/>
      <c r="G44" s="9"/>
    </row>
    <row r="45" spans="1:7" x14ac:dyDescent="0.45">
      <c r="A45" s="2">
        <v>1</v>
      </c>
      <c r="B45" s="2" t="s">
        <v>11</v>
      </c>
      <c r="C45" s="2">
        <v>38</v>
      </c>
      <c r="D45" s="4" t="s">
        <v>12</v>
      </c>
      <c r="E45" s="8"/>
      <c r="F45" s="2"/>
      <c r="G45" s="9"/>
    </row>
    <row r="46" spans="1:7" x14ac:dyDescent="0.45">
      <c r="A46" s="2">
        <v>1</v>
      </c>
      <c r="B46" s="2" t="s">
        <v>11</v>
      </c>
      <c r="C46" s="2">
        <v>39</v>
      </c>
      <c r="D46" s="4" t="s">
        <v>12</v>
      </c>
      <c r="E46" s="8"/>
      <c r="F46" s="2"/>
      <c r="G46" s="9"/>
    </row>
    <row r="47" spans="1:7" x14ac:dyDescent="0.45">
      <c r="A47" s="2">
        <v>1</v>
      </c>
      <c r="B47" s="2" t="s">
        <v>11</v>
      </c>
      <c r="C47" s="2">
        <v>40</v>
      </c>
      <c r="D47" s="4" t="s">
        <v>12</v>
      </c>
      <c r="E47" s="8"/>
      <c r="F47" s="2"/>
      <c r="G47" s="9"/>
    </row>
    <row r="48" spans="1:7" x14ac:dyDescent="0.45">
      <c r="A48" s="2">
        <v>1</v>
      </c>
      <c r="B48" s="2" t="s">
        <v>11</v>
      </c>
      <c r="C48" s="2">
        <v>41</v>
      </c>
      <c r="D48" s="4" t="s">
        <v>12</v>
      </c>
      <c r="E48" s="8"/>
      <c r="F48" s="2"/>
      <c r="G48" s="9"/>
    </row>
    <row r="49" spans="1:7" x14ac:dyDescent="0.45">
      <c r="A49" s="2">
        <v>1</v>
      </c>
      <c r="B49" s="2" t="s">
        <v>11</v>
      </c>
      <c r="C49" s="2">
        <v>42</v>
      </c>
      <c r="D49" s="4" t="s">
        <v>12</v>
      </c>
      <c r="E49" s="8"/>
      <c r="F49" s="2"/>
      <c r="G49" s="9"/>
    </row>
    <row r="50" spans="1:7" x14ac:dyDescent="0.45">
      <c r="A50" s="2">
        <v>1</v>
      </c>
      <c r="B50" s="2" t="s">
        <v>11</v>
      </c>
      <c r="C50" s="2">
        <v>43</v>
      </c>
      <c r="D50" s="4" t="s">
        <v>12</v>
      </c>
      <c r="E50" s="8"/>
      <c r="F50" s="2"/>
      <c r="G50" s="9"/>
    </row>
    <row r="51" spans="1:7" x14ac:dyDescent="0.45">
      <c r="A51" s="2">
        <v>1</v>
      </c>
      <c r="B51" s="2" t="s">
        <v>11</v>
      </c>
      <c r="C51" s="2">
        <v>44</v>
      </c>
      <c r="D51" s="4" t="s">
        <v>12</v>
      </c>
      <c r="E51" s="8"/>
      <c r="F51" s="2"/>
      <c r="G51" s="9"/>
    </row>
    <row r="52" spans="1:7" x14ac:dyDescent="0.45">
      <c r="A52" s="2">
        <v>1</v>
      </c>
      <c r="B52" s="2" t="s">
        <v>11</v>
      </c>
      <c r="C52" s="2">
        <v>45</v>
      </c>
      <c r="D52" s="4" t="s">
        <v>12</v>
      </c>
      <c r="E52" s="8"/>
      <c r="F52" s="2"/>
      <c r="G52" s="9"/>
    </row>
    <row r="53" spans="1:7" x14ac:dyDescent="0.45">
      <c r="A53" s="2">
        <v>1</v>
      </c>
      <c r="B53" s="2" t="s">
        <v>11</v>
      </c>
      <c r="C53" s="2">
        <v>46</v>
      </c>
      <c r="D53" s="4" t="s">
        <v>12</v>
      </c>
      <c r="E53" s="8"/>
      <c r="F53" s="2"/>
      <c r="G53" s="9"/>
    </row>
    <row r="54" spans="1:7" x14ac:dyDescent="0.45">
      <c r="A54" s="2">
        <v>1</v>
      </c>
      <c r="B54" s="2" t="s">
        <v>11</v>
      </c>
      <c r="C54" s="2">
        <v>47</v>
      </c>
      <c r="D54" s="4" t="s">
        <v>12</v>
      </c>
      <c r="E54" s="8"/>
      <c r="F54" s="2"/>
      <c r="G54" s="9"/>
    </row>
    <row r="55" spans="1:7" x14ac:dyDescent="0.45">
      <c r="A55" s="2">
        <v>1</v>
      </c>
      <c r="B55" s="2" t="s">
        <v>11</v>
      </c>
      <c r="C55" s="2">
        <v>48</v>
      </c>
      <c r="D55" s="4" t="s">
        <v>12</v>
      </c>
      <c r="E55" s="8"/>
      <c r="F55" s="2"/>
      <c r="G55" s="9"/>
    </row>
    <row r="56" spans="1:7" x14ac:dyDescent="0.45">
      <c r="A56" s="2">
        <v>1</v>
      </c>
      <c r="B56" s="2" t="s">
        <v>11</v>
      </c>
      <c r="C56" s="2">
        <v>49</v>
      </c>
      <c r="D56" s="4" t="s">
        <v>12</v>
      </c>
      <c r="E56" s="8"/>
      <c r="F56" s="2"/>
      <c r="G56" s="9"/>
    </row>
    <row r="57" spans="1:7" ht="13.8" thickBot="1" x14ac:dyDescent="0.5">
      <c r="A57" s="2">
        <v>1</v>
      </c>
      <c r="B57" s="2" t="s">
        <v>11</v>
      </c>
      <c r="C57" s="2">
        <v>50</v>
      </c>
      <c r="D57" s="4" t="s">
        <v>12</v>
      </c>
      <c r="E57" s="10"/>
      <c r="F57" s="14"/>
      <c r="G57" s="11"/>
    </row>
  </sheetData>
  <mergeCells count="4">
    <mergeCell ref="A2:D2"/>
    <mergeCell ref="A3:D3"/>
    <mergeCell ref="A4:D4"/>
    <mergeCell ref="A5:D5"/>
  </mergeCells>
  <phoneticPr fontId="1"/>
  <pageMargins left="0.70866141732283472" right="0.51181102362204722" top="0.74803149606299213" bottom="0.74803149606299213" header="0.31496062992125984" footer="0.31496062992125984"/>
  <pageSetup paperSize="9" scale="8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7"/>
  <sheetViews>
    <sheetView zoomScaleNormal="100" zoomScaleSheetLayoutView="195" workbookViewId="0"/>
  </sheetViews>
  <sheetFormatPr defaultColWidth="9" defaultRowHeight="13.2" x14ac:dyDescent="0.45"/>
  <cols>
    <col min="1" max="3" width="3.69921875" style="1" customWidth="1"/>
    <col min="4" max="4" width="14.19921875" style="1" customWidth="1"/>
    <col min="5" max="7" width="25.69921875" style="1" customWidth="1"/>
    <col min="8" max="16384" width="9" style="1"/>
  </cols>
  <sheetData>
    <row r="1" spans="1:7" x14ac:dyDescent="0.45">
      <c r="A1" s="1" t="s">
        <v>90</v>
      </c>
    </row>
    <row r="2" spans="1:7" ht="14.25" customHeight="1" thickBot="1" x14ac:dyDescent="0.5">
      <c r="A2" s="46" t="s">
        <v>3</v>
      </c>
      <c r="B2" s="46"/>
      <c r="C2" s="46"/>
      <c r="D2" s="46"/>
      <c r="E2" s="5" t="s">
        <v>0</v>
      </c>
      <c r="F2" s="5" t="s">
        <v>1</v>
      </c>
      <c r="G2" s="5" t="s">
        <v>2</v>
      </c>
    </row>
    <row r="3" spans="1:7" ht="72" customHeight="1" x14ac:dyDescent="0.45">
      <c r="A3" s="46" t="s">
        <v>4</v>
      </c>
      <c r="B3" s="46"/>
      <c r="C3" s="46"/>
      <c r="D3" s="47"/>
      <c r="E3" s="33" t="s">
        <v>56</v>
      </c>
      <c r="F3" s="34" t="s">
        <v>55</v>
      </c>
      <c r="G3" s="35" t="s">
        <v>79</v>
      </c>
    </row>
    <row r="4" spans="1:7" ht="72" customHeight="1" x14ac:dyDescent="0.45">
      <c r="A4" s="46" t="s">
        <v>5</v>
      </c>
      <c r="B4" s="46"/>
      <c r="C4" s="46"/>
      <c r="D4" s="47"/>
      <c r="E4" s="36" t="s">
        <v>76</v>
      </c>
      <c r="F4" s="37" t="s">
        <v>75</v>
      </c>
      <c r="G4" s="38" t="s">
        <v>77</v>
      </c>
    </row>
    <row r="5" spans="1:7" ht="72" customHeight="1" thickBot="1" x14ac:dyDescent="0.5">
      <c r="A5" s="49" t="s">
        <v>15</v>
      </c>
      <c r="B5" s="46"/>
      <c r="C5" s="46"/>
      <c r="D5" s="47"/>
      <c r="E5" s="39" t="s">
        <v>71</v>
      </c>
      <c r="F5" s="40" t="s">
        <v>57</v>
      </c>
      <c r="G5" s="41" t="s">
        <v>78</v>
      </c>
    </row>
    <row r="6" spans="1:7" x14ac:dyDescent="0.45">
      <c r="A6" s="46"/>
      <c r="B6" s="46"/>
      <c r="C6" s="46"/>
      <c r="D6" s="47"/>
    </row>
    <row r="7" spans="1:7" ht="40.200000000000003" thickBot="1" x14ac:dyDescent="0.5">
      <c r="A7" s="15" t="s">
        <v>6</v>
      </c>
      <c r="B7" s="15" t="s">
        <v>7</v>
      </c>
      <c r="C7" s="15" t="s">
        <v>8</v>
      </c>
      <c r="D7" s="12" t="s">
        <v>9</v>
      </c>
      <c r="E7" s="16" t="s">
        <v>13</v>
      </c>
      <c r="F7" s="16" t="s">
        <v>14</v>
      </c>
      <c r="G7" s="16" t="s">
        <v>10</v>
      </c>
    </row>
    <row r="8" spans="1:7" x14ac:dyDescent="0.45">
      <c r="A8" s="2">
        <f>設定!E3</f>
        <v>1</v>
      </c>
      <c r="B8" s="2" t="str">
        <f>設定!F3</f>
        <v>〇</v>
      </c>
      <c r="C8" s="2">
        <f>設定!G3</f>
        <v>1</v>
      </c>
      <c r="D8" s="4" t="str">
        <f>設定!H3</f>
        <v>〇〇〇　〇〇</v>
      </c>
      <c r="E8" s="6"/>
      <c r="F8" s="13"/>
      <c r="G8" s="7"/>
    </row>
    <row r="9" spans="1:7" x14ac:dyDescent="0.45">
      <c r="A9" s="2">
        <f>設定!E4</f>
        <v>1</v>
      </c>
      <c r="B9" s="2" t="str">
        <f>設定!F4</f>
        <v>〇</v>
      </c>
      <c r="C9" s="2">
        <f>設定!G4</f>
        <v>2</v>
      </c>
      <c r="D9" s="4" t="str">
        <f>設定!H4</f>
        <v>〇〇〇　〇〇</v>
      </c>
      <c r="E9" s="8"/>
      <c r="F9" s="2"/>
      <c r="G9" s="9"/>
    </row>
    <row r="10" spans="1:7" x14ac:dyDescent="0.45">
      <c r="A10" s="2">
        <f>設定!E5</f>
        <v>1</v>
      </c>
      <c r="B10" s="2" t="str">
        <f>設定!F5</f>
        <v>〇</v>
      </c>
      <c r="C10" s="2">
        <f>設定!G5</f>
        <v>3</v>
      </c>
      <c r="D10" s="4" t="str">
        <f>設定!H5</f>
        <v>〇〇〇　〇〇</v>
      </c>
      <c r="E10" s="8"/>
      <c r="F10" s="2"/>
      <c r="G10" s="9"/>
    </row>
    <row r="11" spans="1:7" x14ac:dyDescent="0.45">
      <c r="A11" s="2">
        <f>設定!E6</f>
        <v>1</v>
      </c>
      <c r="B11" s="2" t="str">
        <f>設定!F6</f>
        <v>〇</v>
      </c>
      <c r="C11" s="2">
        <f>設定!G6</f>
        <v>4</v>
      </c>
      <c r="D11" s="4" t="str">
        <f>設定!H6</f>
        <v>〇〇〇　〇〇</v>
      </c>
      <c r="E11" s="8"/>
      <c r="F11" s="2"/>
      <c r="G11" s="9"/>
    </row>
    <row r="12" spans="1:7" x14ac:dyDescent="0.45">
      <c r="A12" s="2">
        <f>設定!E7</f>
        <v>1</v>
      </c>
      <c r="B12" s="2" t="str">
        <f>設定!F7</f>
        <v>〇</v>
      </c>
      <c r="C12" s="2">
        <f>設定!G7</f>
        <v>5</v>
      </c>
      <c r="D12" s="4" t="str">
        <f>設定!H7</f>
        <v>〇〇〇　〇〇</v>
      </c>
      <c r="E12" s="8"/>
      <c r="F12" s="2"/>
      <c r="G12" s="9"/>
    </row>
    <row r="13" spans="1:7" x14ac:dyDescent="0.45">
      <c r="A13" s="2">
        <f>設定!E8</f>
        <v>1</v>
      </c>
      <c r="B13" s="2" t="str">
        <f>設定!F8</f>
        <v>〇</v>
      </c>
      <c r="C13" s="2">
        <f>設定!G8</f>
        <v>6</v>
      </c>
      <c r="D13" s="4" t="str">
        <f>設定!H8</f>
        <v>〇〇〇　〇〇</v>
      </c>
      <c r="E13" s="8"/>
      <c r="F13" s="2"/>
      <c r="G13" s="9"/>
    </row>
    <row r="14" spans="1:7" x14ac:dyDescent="0.45">
      <c r="A14" s="2">
        <f>設定!E9</f>
        <v>1</v>
      </c>
      <c r="B14" s="2" t="str">
        <f>設定!F9</f>
        <v>〇</v>
      </c>
      <c r="C14" s="2">
        <f>設定!G9</f>
        <v>7</v>
      </c>
      <c r="D14" s="4" t="str">
        <f>設定!H9</f>
        <v>〇〇〇　〇〇</v>
      </c>
      <c r="E14" s="8"/>
      <c r="F14" s="2"/>
      <c r="G14" s="9"/>
    </row>
    <row r="15" spans="1:7" x14ac:dyDescent="0.45">
      <c r="A15" s="2">
        <f>設定!E10</f>
        <v>1</v>
      </c>
      <c r="B15" s="2" t="str">
        <f>設定!F10</f>
        <v>〇</v>
      </c>
      <c r="C15" s="2">
        <f>設定!G10</f>
        <v>8</v>
      </c>
      <c r="D15" s="4" t="str">
        <f>設定!H10</f>
        <v>〇〇〇　〇〇</v>
      </c>
      <c r="E15" s="8"/>
      <c r="F15" s="2"/>
      <c r="G15" s="9"/>
    </row>
    <row r="16" spans="1:7" x14ac:dyDescent="0.45">
      <c r="A16" s="2">
        <f>設定!E11</f>
        <v>1</v>
      </c>
      <c r="B16" s="2" t="str">
        <f>設定!F11</f>
        <v>〇</v>
      </c>
      <c r="C16" s="2">
        <f>設定!G11</f>
        <v>9</v>
      </c>
      <c r="D16" s="4" t="str">
        <f>設定!H11</f>
        <v>〇〇〇　〇〇</v>
      </c>
      <c r="E16" s="8"/>
      <c r="F16" s="2"/>
      <c r="G16" s="9"/>
    </row>
    <row r="17" spans="1:7" x14ac:dyDescent="0.45">
      <c r="A17" s="2">
        <f>設定!E12</f>
        <v>1</v>
      </c>
      <c r="B17" s="2" t="str">
        <f>設定!F12</f>
        <v>〇</v>
      </c>
      <c r="C17" s="2">
        <f>設定!G12</f>
        <v>10</v>
      </c>
      <c r="D17" s="4" t="str">
        <f>設定!H12</f>
        <v>〇〇〇　〇〇</v>
      </c>
      <c r="E17" s="8"/>
      <c r="F17" s="2"/>
      <c r="G17" s="9"/>
    </row>
    <row r="18" spans="1:7" x14ac:dyDescent="0.45">
      <c r="A18" s="2">
        <f>設定!E13</f>
        <v>1</v>
      </c>
      <c r="B18" s="2" t="str">
        <f>設定!F13</f>
        <v>〇</v>
      </c>
      <c r="C18" s="2">
        <f>設定!G13</f>
        <v>11</v>
      </c>
      <c r="D18" s="4" t="str">
        <f>設定!H13</f>
        <v>〇〇〇　〇〇</v>
      </c>
      <c r="E18" s="8"/>
      <c r="F18" s="2"/>
      <c r="G18" s="9"/>
    </row>
    <row r="19" spans="1:7" x14ac:dyDescent="0.45">
      <c r="A19" s="2">
        <f>設定!E14</f>
        <v>1</v>
      </c>
      <c r="B19" s="2" t="str">
        <f>設定!F14</f>
        <v>〇</v>
      </c>
      <c r="C19" s="2">
        <f>設定!G14</f>
        <v>12</v>
      </c>
      <c r="D19" s="4" t="str">
        <f>設定!H14</f>
        <v>〇〇〇　〇〇</v>
      </c>
      <c r="E19" s="8"/>
      <c r="F19" s="2"/>
      <c r="G19" s="9"/>
    </row>
    <row r="20" spans="1:7" x14ac:dyDescent="0.45">
      <c r="A20" s="2">
        <f>設定!E15</f>
        <v>1</v>
      </c>
      <c r="B20" s="2" t="str">
        <f>設定!F15</f>
        <v>〇</v>
      </c>
      <c r="C20" s="2">
        <f>設定!G15</f>
        <v>13</v>
      </c>
      <c r="D20" s="4" t="str">
        <f>設定!H15</f>
        <v>〇〇〇　〇〇</v>
      </c>
      <c r="E20" s="8"/>
      <c r="F20" s="2"/>
      <c r="G20" s="9"/>
    </row>
    <row r="21" spans="1:7" x14ac:dyDescent="0.45">
      <c r="A21" s="2">
        <f>設定!E16</f>
        <v>1</v>
      </c>
      <c r="B21" s="2" t="str">
        <f>設定!F16</f>
        <v>〇</v>
      </c>
      <c r="C21" s="2">
        <f>設定!G16</f>
        <v>14</v>
      </c>
      <c r="D21" s="4" t="str">
        <f>設定!H16</f>
        <v>〇〇〇　〇〇</v>
      </c>
      <c r="E21" s="8"/>
      <c r="F21" s="2"/>
      <c r="G21" s="9"/>
    </row>
    <row r="22" spans="1:7" x14ac:dyDescent="0.45">
      <c r="A22" s="2">
        <f>設定!E17</f>
        <v>1</v>
      </c>
      <c r="B22" s="2" t="str">
        <f>設定!F17</f>
        <v>〇</v>
      </c>
      <c r="C22" s="2">
        <f>設定!G17</f>
        <v>15</v>
      </c>
      <c r="D22" s="4" t="str">
        <f>設定!H17</f>
        <v>〇〇〇　〇〇</v>
      </c>
      <c r="E22" s="8"/>
      <c r="F22" s="2"/>
      <c r="G22" s="9"/>
    </row>
    <row r="23" spans="1:7" x14ac:dyDescent="0.45">
      <c r="A23" s="2">
        <f>設定!E18</f>
        <v>1</v>
      </c>
      <c r="B23" s="2" t="str">
        <f>設定!F18</f>
        <v>〇</v>
      </c>
      <c r="C23" s="2">
        <f>設定!G18</f>
        <v>16</v>
      </c>
      <c r="D23" s="4" t="str">
        <f>設定!H18</f>
        <v>〇〇〇　〇〇</v>
      </c>
      <c r="E23" s="8"/>
      <c r="F23" s="2"/>
      <c r="G23" s="9"/>
    </row>
    <row r="24" spans="1:7" x14ac:dyDescent="0.45">
      <c r="A24" s="2">
        <f>設定!E19</f>
        <v>1</v>
      </c>
      <c r="B24" s="2" t="str">
        <f>設定!F19</f>
        <v>〇</v>
      </c>
      <c r="C24" s="2">
        <f>設定!G19</f>
        <v>17</v>
      </c>
      <c r="D24" s="4" t="str">
        <f>設定!H19</f>
        <v>〇〇〇　〇〇</v>
      </c>
      <c r="E24" s="8"/>
      <c r="F24" s="2"/>
      <c r="G24" s="9"/>
    </row>
    <row r="25" spans="1:7" x14ac:dyDescent="0.45">
      <c r="A25" s="2">
        <f>設定!E20</f>
        <v>1</v>
      </c>
      <c r="B25" s="2" t="str">
        <f>設定!F20</f>
        <v>〇</v>
      </c>
      <c r="C25" s="2">
        <f>設定!G20</f>
        <v>18</v>
      </c>
      <c r="D25" s="4" t="str">
        <f>設定!H20</f>
        <v>〇〇〇　〇〇</v>
      </c>
      <c r="E25" s="8"/>
      <c r="F25" s="2"/>
      <c r="G25" s="9"/>
    </row>
    <row r="26" spans="1:7" x14ac:dyDescent="0.45">
      <c r="A26" s="2">
        <f>設定!E21</f>
        <v>1</v>
      </c>
      <c r="B26" s="2" t="str">
        <f>設定!F21</f>
        <v>〇</v>
      </c>
      <c r="C26" s="2">
        <f>設定!G21</f>
        <v>19</v>
      </c>
      <c r="D26" s="4" t="str">
        <f>設定!H21</f>
        <v>〇〇〇　〇〇</v>
      </c>
      <c r="E26" s="8"/>
      <c r="F26" s="2"/>
      <c r="G26" s="9"/>
    </row>
    <row r="27" spans="1:7" x14ac:dyDescent="0.45">
      <c r="A27" s="2">
        <f>設定!E22</f>
        <v>1</v>
      </c>
      <c r="B27" s="2" t="str">
        <f>設定!F22</f>
        <v>〇</v>
      </c>
      <c r="C27" s="2">
        <f>設定!G22</f>
        <v>20</v>
      </c>
      <c r="D27" s="4" t="str">
        <f>設定!H22</f>
        <v>〇〇〇　〇〇</v>
      </c>
      <c r="E27" s="8"/>
      <c r="F27" s="2"/>
      <c r="G27" s="9"/>
    </row>
    <row r="28" spans="1:7" x14ac:dyDescent="0.45">
      <c r="A28" s="2">
        <f>設定!E23</f>
        <v>1</v>
      </c>
      <c r="B28" s="2" t="str">
        <f>設定!F23</f>
        <v>〇</v>
      </c>
      <c r="C28" s="2">
        <f>設定!G23</f>
        <v>21</v>
      </c>
      <c r="D28" s="4" t="str">
        <f>設定!H23</f>
        <v>〇〇〇　〇〇</v>
      </c>
      <c r="E28" s="8"/>
      <c r="F28" s="2"/>
      <c r="G28" s="9"/>
    </row>
    <row r="29" spans="1:7" x14ac:dyDescent="0.45">
      <c r="A29" s="2">
        <f>設定!E24</f>
        <v>1</v>
      </c>
      <c r="B29" s="2" t="str">
        <f>設定!F24</f>
        <v>〇</v>
      </c>
      <c r="C29" s="2">
        <f>設定!G24</f>
        <v>22</v>
      </c>
      <c r="D29" s="4" t="str">
        <f>設定!H24</f>
        <v>〇〇〇　〇〇</v>
      </c>
      <c r="E29" s="8"/>
      <c r="F29" s="2"/>
      <c r="G29" s="9"/>
    </row>
    <row r="30" spans="1:7" x14ac:dyDescent="0.45">
      <c r="A30" s="2">
        <f>設定!E25</f>
        <v>1</v>
      </c>
      <c r="B30" s="2" t="str">
        <f>設定!F25</f>
        <v>〇</v>
      </c>
      <c r="C30" s="2">
        <f>設定!G25</f>
        <v>23</v>
      </c>
      <c r="D30" s="4" t="str">
        <f>設定!H25</f>
        <v>〇〇〇　〇〇</v>
      </c>
      <c r="E30" s="8"/>
      <c r="F30" s="2"/>
      <c r="G30" s="9"/>
    </row>
    <row r="31" spans="1:7" x14ac:dyDescent="0.45">
      <c r="A31" s="2">
        <f>設定!E26</f>
        <v>1</v>
      </c>
      <c r="B31" s="2" t="str">
        <f>設定!F26</f>
        <v>〇</v>
      </c>
      <c r="C31" s="2">
        <f>設定!G26</f>
        <v>24</v>
      </c>
      <c r="D31" s="4" t="str">
        <f>設定!H26</f>
        <v>〇〇〇　〇〇</v>
      </c>
      <c r="E31" s="8"/>
      <c r="F31" s="2"/>
      <c r="G31" s="9"/>
    </row>
    <row r="32" spans="1:7" x14ac:dyDescent="0.45">
      <c r="A32" s="2">
        <f>設定!E27</f>
        <v>1</v>
      </c>
      <c r="B32" s="2" t="str">
        <f>設定!F27</f>
        <v>〇</v>
      </c>
      <c r="C32" s="2">
        <f>設定!G27</f>
        <v>25</v>
      </c>
      <c r="D32" s="4" t="str">
        <f>設定!H27</f>
        <v>〇〇〇　〇〇</v>
      </c>
      <c r="E32" s="8"/>
      <c r="F32" s="2"/>
      <c r="G32" s="9"/>
    </row>
    <row r="33" spans="1:7" x14ac:dyDescent="0.45">
      <c r="A33" s="2">
        <f>設定!E28</f>
        <v>1</v>
      </c>
      <c r="B33" s="2" t="str">
        <f>設定!F28</f>
        <v>〇</v>
      </c>
      <c r="C33" s="2">
        <f>設定!G28</f>
        <v>26</v>
      </c>
      <c r="D33" s="4" t="str">
        <f>設定!H28</f>
        <v>〇〇〇　〇〇</v>
      </c>
      <c r="E33" s="8"/>
      <c r="F33" s="2"/>
      <c r="G33" s="9"/>
    </row>
    <row r="34" spans="1:7" x14ac:dyDescent="0.45">
      <c r="A34" s="2">
        <f>設定!E29</f>
        <v>1</v>
      </c>
      <c r="B34" s="2" t="str">
        <f>設定!F29</f>
        <v>〇</v>
      </c>
      <c r="C34" s="2">
        <f>設定!G29</f>
        <v>27</v>
      </c>
      <c r="D34" s="4" t="str">
        <f>設定!H29</f>
        <v>〇〇〇　〇〇</v>
      </c>
      <c r="E34" s="8"/>
      <c r="F34" s="2"/>
      <c r="G34" s="9"/>
    </row>
    <row r="35" spans="1:7" x14ac:dyDescent="0.45">
      <c r="A35" s="2">
        <f>設定!E30</f>
        <v>1</v>
      </c>
      <c r="B35" s="2" t="str">
        <f>設定!F30</f>
        <v>〇</v>
      </c>
      <c r="C35" s="2">
        <f>設定!G30</f>
        <v>28</v>
      </c>
      <c r="D35" s="4" t="str">
        <f>設定!H30</f>
        <v>〇〇〇　〇〇</v>
      </c>
      <c r="E35" s="8"/>
      <c r="F35" s="2"/>
      <c r="G35" s="9"/>
    </row>
    <row r="36" spans="1:7" x14ac:dyDescent="0.45">
      <c r="A36" s="2">
        <f>設定!E31</f>
        <v>1</v>
      </c>
      <c r="B36" s="2" t="str">
        <f>設定!F31</f>
        <v>〇</v>
      </c>
      <c r="C36" s="2">
        <f>設定!G31</f>
        <v>29</v>
      </c>
      <c r="D36" s="4" t="str">
        <f>設定!H31</f>
        <v>〇〇〇　〇〇</v>
      </c>
      <c r="E36" s="8"/>
      <c r="F36" s="2"/>
      <c r="G36" s="9"/>
    </row>
    <row r="37" spans="1:7" x14ac:dyDescent="0.45">
      <c r="A37" s="2">
        <f>設定!E32</f>
        <v>1</v>
      </c>
      <c r="B37" s="2" t="str">
        <f>設定!F32</f>
        <v>〇</v>
      </c>
      <c r="C37" s="2">
        <f>設定!G32</f>
        <v>30</v>
      </c>
      <c r="D37" s="4" t="str">
        <f>設定!H32</f>
        <v>〇〇〇　〇〇</v>
      </c>
      <c r="E37" s="8"/>
      <c r="F37" s="2"/>
      <c r="G37" s="9"/>
    </row>
    <row r="38" spans="1:7" x14ac:dyDescent="0.45">
      <c r="A38" s="2">
        <f>設定!E33</f>
        <v>1</v>
      </c>
      <c r="B38" s="2" t="str">
        <f>設定!F33</f>
        <v>〇</v>
      </c>
      <c r="C38" s="2">
        <f>設定!G33</f>
        <v>31</v>
      </c>
      <c r="D38" s="4" t="str">
        <f>設定!H33</f>
        <v>〇〇〇　〇〇</v>
      </c>
      <c r="E38" s="8"/>
      <c r="F38" s="2"/>
      <c r="G38" s="9"/>
    </row>
    <row r="39" spans="1:7" x14ac:dyDescent="0.45">
      <c r="A39" s="2">
        <f>設定!E34</f>
        <v>1</v>
      </c>
      <c r="B39" s="2" t="str">
        <f>設定!F34</f>
        <v>〇</v>
      </c>
      <c r="C39" s="2">
        <f>設定!G34</f>
        <v>32</v>
      </c>
      <c r="D39" s="4" t="str">
        <f>設定!H34</f>
        <v>〇〇〇　〇〇</v>
      </c>
      <c r="E39" s="8"/>
      <c r="F39" s="2"/>
      <c r="G39" s="9"/>
    </row>
    <row r="40" spans="1:7" x14ac:dyDescent="0.45">
      <c r="A40" s="2">
        <f>設定!E35</f>
        <v>1</v>
      </c>
      <c r="B40" s="2" t="str">
        <f>設定!F35</f>
        <v>〇</v>
      </c>
      <c r="C40" s="2">
        <f>設定!G35</f>
        <v>33</v>
      </c>
      <c r="D40" s="4" t="str">
        <f>設定!H35</f>
        <v>〇〇〇　〇〇</v>
      </c>
      <c r="E40" s="8"/>
      <c r="F40" s="2"/>
      <c r="G40" s="9"/>
    </row>
    <row r="41" spans="1:7" x14ac:dyDescent="0.45">
      <c r="A41" s="2">
        <f>設定!E36</f>
        <v>1</v>
      </c>
      <c r="B41" s="2" t="str">
        <f>設定!F36</f>
        <v>〇</v>
      </c>
      <c r="C41" s="2">
        <f>設定!G36</f>
        <v>34</v>
      </c>
      <c r="D41" s="4" t="str">
        <f>設定!H36</f>
        <v>〇〇〇　〇〇</v>
      </c>
      <c r="E41" s="8"/>
      <c r="F41" s="2"/>
      <c r="G41" s="9"/>
    </row>
    <row r="42" spans="1:7" x14ac:dyDescent="0.45">
      <c r="A42" s="2">
        <f>設定!E37</f>
        <v>1</v>
      </c>
      <c r="B42" s="2" t="str">
        <f>設定!F37</f>
        <v>〇</v>
      </c>
      <c r="C42" s="2">
        <f>設定!G37</f>
        <v>35</v>
      </c>
      <c r="D42" s="4" t="str">
        <f>設定!H37</f>
        <v>〇〇〇　〇〇</v>
      </c>
      <c r="E42" s="8"/>
      <c r="F42" s="2"/>
      <c r="G42" s="9"/>
    </row>
    <row r="43" spans="1:7" x14ac:dyDescent="0.45">
      <c r="A43" s="2">
        <f>設定!E38</f>
        <v>1</v>
      </c>
      <c r="B43" s="2" t="str">
        <f>設定!F38</f>
        <v>〇</v>
      </c>
      <c r="C43" s="2">
        <f>設定!G38</f>
        <v>36</v>
      </c>
      <c r="D43" s="4" t="str">
        <f>設定!H38</f>
        <v>〇〇〇　〇〇</v>
      </c>
      <c r="E43" s="8"/>
      <c r="F43" s="2"/>
      <c r="G43" s="9"/>
    </row>
    <row r="44" spans="1:7" x14ac:dyDescent="0.45">
      <c r="A44" s="2">
        <f>設定!E39</f>
        <v>1</v>
      </c>
      <c r="B44" s="2" t="str">
        <f>設定!F39</f>
        <v>〇</v>
      </c>
      <c r="C44" s="2">
        <f>設定!G39</f>
        <v>37</v>
      </c>
      <c r="D44" s="4" t="str">
        <f>設定!H39</f>
        <v>〇〇〇　〇〇</v>
      </c>
      <c r="E44" s="8"/>
      <c r="F44" s="2"/>
      <c r="G44" s="9"/>
    </row>
    <row r="45" spans="1:7" x14ac:dyDescent="0.45">
      <c r="A45" s="2">
        <f>設定!E40</f>
        <v>1</v>
      </c>
      <c r="B45" s="2" t="str">
        <f>設定!F40</f>
        <v>〇</v>
      </c>
      <c r="C45" s="2">
        <f>設定!G40</f>
        <v>38</v>
      </c>
      <c r="D45" s="4" t="str">
        <f>設定!H40</f>
        <v>〇〇〇　〇〇</v>
      </c>
      <c r="E45" s="8"/>
      <c r="F45" s="2"/>
      <c r="G45" s="9"/>
    </row>
    <row r="46" spans="1:7" x14ac:dyDescent="0.45">
      <c r="A46" s="2">
        <f>設定!E41</f>
        <v>1</v>
      </c>
      <c r="B46" s="2" t="str">
        <f>設定!F41</f>
        <v>〇</v>
      </c>
      <c r="C46" s="2">
        <f>設定!G41</f>
        <v>39</v>
      </c>
      <c r="D46" s="4" t="str">
        <f>設定!H41</f>
        <v>〇〇〇　〇〇</v>
      </c>
      <c r="E46" s="8"/>
      <c r="F46" s="2"/>
      <c r="G46" s="9"/>
    </row>
    <row r="47" spans="1:7" x14ac:dyDescent="0.45">
      <c r="A47" s="2">
        <f>設定!E42</f>
        <v>1</v>
      </c>
      <c r="B47" s="2" t="str">
        <f>設定!F42</f>
        <v>〇</v>
      </c>
      <c r="C47" s="2">
        <f>設定!G42</f>
        <v>40</v>
      </c>
      <c r="D47" s="4" t="str">
        <f>設定!H42</f>
        <v>〇〇〇　〇〇</v>
      </c>
      <c r="E47" s="8"/>
      <c r="F47" s="2"/>
      <c r="G47" s="9"/>
    </row>
    <row r="48" spans="1:7" x14ac:dyDescent="0.45">
      <c r="A48" s="2">
        <f>設定!E43</f>
        <v>1</v>
      </c>
      <c r="B48" s="2" t="str">
        <f>設定!F43</f>
        <v>〇</v>
      </c>
      <c r="C48" s="2">
        <f>設定!G43</f>
        <v>41</v>
      </c>
      <c r="D48" s="4" t="str">
        <f>設定!H43</f>
        <v>〇〇〇　〇〇</v>
      </c>
      <c r="E48" s="8"/>
      <c r="F48" s="2"/>
      <c r="G48" s="9"/>
    </row>
    <row r="49" spans="1:7" x14ac:dyDescent="0.45">
      <c r="A49" s="2">
        <f>設定!E44</f>
        <v>1</v>
      </c>
      <c r="B49" s="2" t="str">
        <f>設定!F44</f>
        <v>〇</v>
      </c>
      <c r="C49" s="2">
        <f>設定!G44</f>
        <v>42</v>
      </c>
      <c r="D49" s="4" t="str">
        <f>設定!H44</f>
        <v>〇〇〇　〇〇</v>
      </c>
      <c r="E49" s="8"/>
      <c r="F49" s="2"/>
      <c r="G49" s="9"/>
    </row>
    <row r="50" spans="1:7" x14ac:dyDescent="0.45">
      <c r="A50" s="2">
        <f>設定!E45</f>
        <v>1</v>
      </c>
      <c r="B50" s="2" t="str">
        <f>設定!F45</f>
        <v>〇</v>
      </c>
      <c r="C50" s="2">
        <f>設定!G45</f>
        <v>43</v>
      </c>
      <c r="D50" s="4" t="str">
        <f>設定!H45</f>
        <v>〇〇〇　〇〇</v>
      </c>
      <c r="E50" s="8"/>
      <c r="F50" s="2"/>
      <c r="G50" s="9"/>
    </row>
    <row r="51" spans="1:7" x14ac:dyDescent="0.45">
      <c r="A51" s="2">
        <f>設定!E46</f>
        <v>1</v>
      </c>
      <c r="B51" s="2" t="str">
        <f>設定!F46</f>
        <v>〇</v>
      </c>
      <c r="C51" s="2">
        <f>設定!G46</f>
        <v>44</v>
      </c>
      <c r="D51" s="4" t="str">
        <f>設定!H46</f>
        <v>〇〇〇　〇〇</v>
      </c>
      <c r="E51" s="8"/>
      <c r="F51" s="2"/>
      <c r="G51" s="9"/>
    </row>
    <row r="52" spans="1:7" x14ac:dyDescent="0.45">
      <c r="A52" s="2">
        <f>設定!E47</f>
        <v>1</v>
      </c>
      <c r="B52" s="2" t="str">
        <f>設定!F47</f>
        <v>〇</v>
      </c>
      <c r="C52" s="2">
        <f>設定!G47</f>
        <v>45</v>
      </c>
      <c r="D52" s="4" t="str">
        <f>設定!H47</f>
        <v>〇〇〇　〇〇</v>
      </c>
      <c r="E52" s="8"/>
      <c r="F52" s="2"/>
      <c r="G52" s="9"/>
    </row>
    <row r="53" spans="1:7" x14ac:dyDescent="0.45">
      <c r="A53" s="2">
        <f>設定!E48</f>
        <v>1</v>
      </c>
      <c r="B53" s="2" t="str">
        <f>設定!F48</f>
        <v>〇</v>
      </c>
      <c r="C53" s="2">
        <f>設定!G48</f>
        <v>46</v>
      </c>
      <c r="D53" s="4" t="str">
        <f>設定!H48</f>
        <v>〇〇〇　〇〇</v>
      </c>
      <c r="E53" s="8"/>
      <c r="F53" s="2"/>
      <c r="G53" s="9"/>
    </row>
    <row r="54" spans="1:7" x14ac:dyDescent="0.45">
      <c r="A54" s="2">
        <f>設定!E49</f>
        <v>1</v>
      </c>
      <c r="B54" s="2" t="str">
        <f>設定!F49</f>
        <v>〇</v>
      </c>
      <c r="C54" s="2">
        <f>設定!G49</f>
        <v>47</v>
      </c>
      <c r="D54" s="4" t="str">
        <f>設定!H49</f>
        <v>〇〇〇　〇〇</v>
      </c>
      <c r="E54" s="8"/>
      <c r="F54" s="2"/>
      <c r="G54" s="9"/>
    </row>
    <row r="55" spans="1:7" x14ac:dyDescent="0.45">
      <c r="A55" s="2">
        <f>設定!E50</f>
        <v>1</v>
      </c>
      <c r="B55" s="2" t="str">
        <f>設定!F50</f>
        <v>〇</v>
      </c>
      <c r="C55" s="2">
        <f>設定!G50</f>
        <v>48</v>
      </c>
      <c r="D55" s="4" t="str">
        <f>設定!H50</f>
        <v>〇〇〇　〇〇</v>
      </c>
      <c r="E55" s="8"/>
      <c r="F55" s="2"/>
      <c r="G55" s="9"/>
    </row>
    <row r="56" spans="1:7" x14ac:dyDescent="0.45">
      <c r="A56" s="2">
        <f>設定!E51</f>
        <v>1</v>
      </c>
      <c r="B56" s="2" t="str">
        <f>設定!F51</f>
        <v>〇</v>
      </c>
      <c r="C56" s="2">
        <f>設定!G51</f>
        <v>49</v>
      </c>
      <c r="D56" s="4" t="str">
        <f>設定!H51</f>
        <v>〇〇〇　〇〇</v>
      </c>
      <c r="E56" s="8"/>
      <c r="F56" s="2"/>
      <c r="G56" s="9"/>
    </row>
    <row r="57" spans="1:7" ht="13.8" thickBot="1" x14ac:dyDescent="0.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70866141732283505" right="0.511811023622047" top="0.74803149606299202" bottom="0.74803149606299202" header="0.31496062992126" footer="0.31496062992126"/>
  <pageSetup paperSize="9" scale="120" orientation="landscape" verticalDpi="0" r:id="rId1"/>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57"/>
  <sheetViews>
    <sheetView zoomScaleNormal="100" zoomScaleSheetLayoutView="198" workbookViewId="0"/>
  </sheetViews>
  <sheetFormatPr defaultColWidth="9" defaultRowHeight="13.2" x14ac:dyDescent="0.45"/>
  <cols>
    <col min="1" max="3" width="3.69921875" style="1" customWidth="1"/>
    <col min="4" max="4" width="14.19921875" style="1" customWidth="1"/>
    <col min="5" max="7" width="25.69921875" style="1" customWidth="1"/>
    <col min="8" max="16384" width="9" style="1"/>
  </cols>
  <sheetData>
    <row r="1" spans="1:7" x14ac:dyDescent="0.45">
      <c r="A1" s="1" t="s">
        <v>91</v>
      </c>
    </row>
    <row r="2" spans="1:7" ht="13.8" thickBot="1" x14ac:dyDescent="0.5">
      <c r="A2" s="46" t="s">
        <v>3</v>
      </c>
      <c r="B2" s="46"/>
      <c r="C2" s="46"/>
      <c r="D2" s="46"/>
      <c r="E2" s="5" t="s">
        <v>0</v>
      </c>
      <c r="F2" s="5" t="s">
        <v>1</v>
      </c>
      <c r="G2" s="5" t="s">
        <v>2</v>
      </c>
    </row>
    <row r="3" spans="1:7" ht="57" customHeight="1" x14ac:dyDescent="0.45">
      <c r="A3" s="46" t="s">
        <v>4</v>
      </c>
      <c r="B3" s="46"/>
      <c r="C3" s="46"/>
      <c r="D3" s="47"/>
      <c r="E3" s="33" t="s">
        <v>95</v>
      </c>
      <c r="F3" s="34" t="s">
        <v>96</v>
      </c>
      <c r="G3" s="35" t="s">
        <v>58</v>
      </c>
    </row>
    <row r="4" spans="1:7" ht="82.8" customHeight="1" x14ac:dyDescent="0.45">
      <c r="A4" s="46" t="s">
        <v>5</v>
      </c>
      <c r="B4" s="46"/>
      <c r="C4" s="46"/>
      <c r="D4" s="47"/>
      <c r="E4" s="36" t="s">
        <v>80</v>
      </c>
      <c r="F4" s="37" t="s">
        <v>82</v>
      </c>
      <c r="G4" s="38" t="s">
        <v>59</v>
      </c>
    </row>
    <row r="5" spans="1:7" ht="97.2" customHeight="1" thickBot="1" x14ac:dyDescent="0.5">
      <c r="A5" s="49" t="s">
        <v>15</v>
      </c>
      <c r="B5" s="46"/>
      <c r="C5" s="46"/>
      <c r="D5" s="47"/>
      <c r="E5" s="39" t="s">
        <v>72</v>
      </c>
      <c r="F5" s="40" t="s">
        <v>81</v>
      </c>
      <c r="G5" s="41" t="s">
        <v>60</v>
      </c>
    </row>
    <row r="6" spans="1:7" x14ac:dyDescent="0.45">
      <c r="A6" s="46"/>
      <c r="B6" s="46"/>
      <c r="C6" s="46"/>
      <c r="D6" s="47"/>
    </row>
    <row r="7" spans="1:7" ht="40.200000000000003" thickBot="1" x14ac:dyDescent="0.5">
      <c r="A7" s="15" t="s">
        <v>6</v>
      </c>
      <c r="B7" s="15" t="s">
        <v>7</v>
      </c>
      <c r="C7" s="15" t="s">
        <v>8</v>
      </c>
      <c r="D7" s="12" t="s">
        <v>9</v>
      </c>
      <c r="E7" s="16" t="s">
        <v>13</v>
      </c>
      <c r="F7" s="16" t="s">
        <v>14</v>
      </c>
      <c r="G7" s="16" t="s">
        <v>10</v>
      </c>
    </row>
    <row r="8" spans="1:7" x14ac:dyDescent="0.45">
      <c r="A8" s="2">
        <f>設定!E3</f>
        <v>1</v>
      </c>
      <c r="B8" s="2" t="str">
        <f>設定!F3</f>
        <v>〇</v>
      </c>
      <c r="C8" s="2">
        <f>設定!G3</f>
        <v>1</v>
      </c>
      <c r="D8" s="4" t="str">
        <f>設定!H3</f>
        <v>〇〇〇　〇〇</v>
      </c>
      <c r="E8" s="6"/>
      <c r="F8" s="13"/>
      <c r="G8" s="7"/>
    </row>
    <row r="9" spans="1:7" x14ac:dyDescent="0.45">
      <c r="A9" s="2">
        <f>設定!E4</f>
        <v>1</v>
      </c>
      <c r="B9" s="2" t="str">
        <f>設定!F4</f>
        <v>〇</v>
      </c>
      <c r="C9" s="2">
        <f>設定!G4</f>
        <v>2</v>
      </c>
      <c r="D9" s="4" t="str">
        <f>設定!H4</f>
        <v>〇〇〇　〇〇</v>
      </c>
      <c r="E9" s="8"/>
      <c r="F9" s="2"/>
      <c r="G9" s="9"/>
    </row>
    <row r="10" spans="1:7" x14ac:dyDescent="0.45">
      <c r="A10" s="2">
        <f>設定!E5</f>
        <v>1</v>
      </c>
      <c r="B10" s="2" t="str">
        <f>設定!F5</f>
        <v>〇</v>
      </c>
      <c r="C10" s="2">
        <f>設定!G5</f>
        <v>3</v>
      </c>
      <c r="D10" s="4" t="str">
        <f>設定!H5</f>
        <v>〇〇〇　〇〇</v>
      </c>
      <c r="E10" s="8"/>
      <c r="F10" s="2"/>
      <c r="G10" s="9"/>
    </row>
    <row r="11" spans="1:7" x14ac:dyDescent="0.45">
      <c r="A11" s="2">
        <f>設定!E6</f>
        <v>1</v>
      </c>
      <c r="B11" s="2" t="str">
        <f>設定!F6</f>
        <v>〇</v>
      </c>
      <c r="C11" s="2">
        <f>設定!G6</f>
        <v>4</v>
      </c>
      <c r="D11" s="4" t="str">
        <f>設定!H6</f>
        <v>〇〇〇　〇〇</v>
      </c>
      <c r="E11" s="8"/>
      <c r="F11" s="2"/>
      <c r="G11" s="9"/>
    </row>
    <row r="12" spans="1:7" x14ac:dyDescent="0.45">
      <c r="A12" s="2">
        <f>設定!E7</f>
        <v>1</v>
      </c>
      <c r="B12" s="2" t="str">
        <f>設定!F7</f>
        <v>〇</v>
      </c>
      <c r="C12" s="2">
        <f>設定!G7</f>
        <v>5</v>
      </c>
      <c r="D12" s="4" t="str">
        <f>設定!H7</f>
        <v>〇〇〇　〇〇</v>
      </c>
      <c r="E12" s="8"/>
      <c r="F12" s="2"/>
      <c r="G12" s="9"/>
    </row>
    <row r="13" spans="1:7" x14ac:dyDescent="0.45">
      <c r="A13" s="2">
        <f>設定!E8</f>
        <v>1</v>
      </c>
      <c r="B13" s="2" t="str">
        <f>設定!F8</f>
        <v>〇</v>
      </c>
      <c r="C13" s="2">
        <f>設定!G8</f>
        <v>6</v>
      </c>
      <c r="D13" s="4" t="str">
        <f>設定!H8</f>
        <v>〇〇〇　〇〇</v>
      </c>
      <c r="E13" s="8"/>
      <c r="F13" s="2"/>
      <c r="G13" s="9"/>
    </row>
    <row r="14" spans="1:7" x14ac:dyDescent="0.45">
      <c r="A14" s="2">
        <f>設定!E9</f>
        <v>1</v>
      </c>
      <c r="B14" s="2" t="str">
        <f>設定!F9</f>
        <v>〇</v>
      </c>
      <c r="C14" s="2">
        <f>設定!G9</f>
        <v>7</v>
      </c>
      <c r="D14" s="4" t="str">
        <f>設定!H9</f>
        <v>〇〇〇　〇〇</v>
      </c>
      <c r="E14" s="8"/>
      <c r="F14" s="2"/>
      <c r="G14" s="9"/>
    </row>
    <row r="15" spans="1:7" x14ac:dyDescent="0.45">
      <c r="A15" s="2">
        <f>設定!E10</f>
        <v>1</v>
      </c>
      <c r="B15" s="2" t="str">
        <f>設定!F10</f>
        <v>〇</v>
      </c>
      <c r="C15" s="2">
        <f>設定!G10</f>
        <v>8</v>
      </c>
      <c r="D15" s="4" t="str">
        <f>設定!H10</f>
        <v>〇〇〇　〇〇</v>
      </c>
      <c r="E15" s="8"/>
      <c r="F15" s="2"/>
      <c r="G15" s="9"/>
    </row>
    <row r="16" spans="1:7" x14ac:dyDescent="0.45">
      <c r="A16" s="2">
        <f>設定!E11</f>
        <v>1</v>
      </c>
      <c r="B16" s="2" t="str">
        <f>設定!F11</f>
        <v>〇</v>
      </c>
      <c r="C16" s="2">
        <f>設定!G11</f>
        <v>9</v>
      </c>
      <c r="D16" s="4" t="str">
        <f>設定!H11</f>
        <v>〇〇〇　〇〇</v>
      </c>
      <c r="E16" s="8"/>
      <c r="F16" s="2"/>
      <c r="G16" s="9"/>
    </row>
    <row r="17" spans="1:7" x14ac:dyDescent="0.45">
      <c r="A17" s="2">
        <f>設定!E12</f>
        <v>1</v>
      </c>
      <c r="B17" s="2" t="str">
        <f>設定!F12</f>
        <v>〇</v>
      </c>
      <c r="C17" s="2">
        <f>設定!G12</f>
        <v>10</v>
      </c>
      <c r="D17" s="4" t="str">
        <f>設定!H12</f>
        <v>〇〇〇　〇〇</v>
      </c>
      <c r="E17" s="8"/>
      <c r="F17" s="2"/>
      <c r="G17" s="9"/>
    </row>
    <row r="18" spans="1:7" x14ac:dyDescent="0.45">
      <c r="A18" s="2">
        <f>設定!E13</f>
        <v>1</v>
      </c>
      <c r="B18" s="2" t="str">
        <f>設定!F13</f>
        <v>〇</v>
      </c>
      <c r="C18" s="2">
        <f>設定!G13</f>
        <v>11</v>
      </c>
      <c r="D18" s="4" t="str">
        <f>設定!H13</f>
        <v>〇〇〇　〇〇</v>
      </c>
      <c r="E18" s="8"/>
      <c r="F18" s="2"/>
      <c r="G18" s="9"/>
    </row>
    <row r="19" spans="1:7" x14ac:dyDescent="0.45">
      <c r="A19" s="2">
        <f>設定!E14</f>
        <v>1</v>
      </c>
      <c r="B19" s="2" t="str">
        <f>設定!F14</f>
        <v>〇</v>
      </c>
      <c r="C19" s="2">
        <f>設定!G14</f>
        <v>12</v>
      </c>
      <c r="D19" s="4" t="str">
        <f>設定!H14</f>
        <v>〇〇〇　〇〇</v>
      </c>
      <c r="E19" s="8"/>
      <c r="F19" s="2"/>
      <c r="G19" s="9"/>
    </row>
    <row r="20" spans="1:7" x14ac:dyDescent="0.45">
      <c r="A20" s="2">
        <f>設定!E15</f>
        <v>1</v>
      </c>
      <c r="B20" s="2" t="str">
        <f>設定!F15</f>
        <v>〇</v>
      </c>
      <c r="C20" s="2">
        <f>設定!G15</f>
        <v>13</v>
      </c>
      <c r="D20" s="4" t="str">
        <f>設定!H15</f>
        <v>〇〇〇　〇〇</v>
      </c>
      <c r="E20" s="8"/>
      <c r="F20" s="2"/>
      <c r="G20" s="9"/>
    </row>
    <row r="21" spans="1:7" x14ac:dyDescent="0.45">
      <c r="A21" s="2">
        <f>設定!E16</f>
        <v>1</v>
      </c>
      <c r="B21" s="2" t="str">
        <f>設定!F16</f>
        <v>〇</v>
      </c>
      <c r="C21" s="2">
        <f>設定!G16</f>
        <v>14</v>
      </c>
      <c r="D21" s="4" t="str">
        <f>設定!H16</f>
        <v>〇〇〇　〇〇</v>
      </c>
      <c r="E21" s="8"/>
      <c r="F21" s="2"/>
      <c r="G21" s="9"/>
    </row>
    <row r="22" spans="1:7" x14ac:dyDescent="0.45">
      <c r="A22" s="2">
        <f>設定!E17</f>
        <v>1</v>
      </c>
      <c r="B22" s="2" t="str">
        <f>設定!F17</f>
        <v>〇</v>
      </c>
      <c r="C22" s="2">
        <f>設定!G17</f>
        <v>15</v>
      </c>
      <c r="D22" s="4" t="str">
        <f>設定!H17</f>
        <v>〇〇〇　〇〇</v>
      </c>
      <c r="E22" s="8"/>
      <c r="F22" s="2"/>
      <c r="G22" s="9"/>
    </row>
    <row r="23" spans="1:7" x14ac:dyDescent="0.45">
      <c r="A23" s="2">
        <f>設定!E18</f>
        <v>1</v>
      </c>
      <c r="B23" s="2" t="str">
        <f>設定!F18</f>
        <v>〇</v>
      </c>
      <c r="C23" s="2">
        <f>設定!G18</f>
        <v>16</v>
      </c>
      <c r="D23" s="4" t="str">
        <f>設定!H18</f>
        <v>〇〇〇　〇〇</v>
      </c>
      <c r="E23" s="8"/>
      <c r="F23" s="2"/>
      <c r="G23" s="9"/>
    </row>
    <row r="24" spans="1:7" x14ac:dyDescent="0.45">
      <c r="A24" s="2">
        <f>設定!E19</f>
        <v>1</v>
      </c>
      <c r="B24" s="2" t="str">
        <f>設定!F19</f>
        <v>〇</v>
      </c>
      <c r="C24" s="2">
        <f>設定!G19</f>
        <v>17</v>
      </c>
      <c r="D24" s="4" t="str">
        <f>設定!H19</f>
        <v>〇〇〇　〇〇</v>
      </c>
      <c r="E24" s="8"/>
      <c r="F24" s="2"/>
      <c r="G24" s="9"/>
    </row>
    <row r="25" spans="1:7" x14ac:dyDescent="0.45">
      <c r="A25" s="2">
        <f>設定!E20</f>
        <v>1</v>
      </c>
      <c r="B25" s="2" t="str">
        <f>設定!F20</f>
        <v>〇</v>
      </c>
      <c r="C25" s="2">
        <f>設定!G20</f>
        <v>18</v>
      </c>
      <c r="D25" s="4" t="str">
        <f>設定!H20</f>
        <v>〇〇〇　〇〇</v>
      </c>
      <c r="E25" s="8"/>
      <c r="F25" s="2"/>
      <c r="G25" s="9"/>
    </row>
    <row r="26" spans="1:7" x14ac:dyDescent="0.45">
      <c r="A26" s="2">
        <f>設定!E21</f>
        <v>1</v>
      </c>
      <c r="B26" s="2" t="str">
        <f>設定!F21</f>
        <v>〇</v>
      </c>
      <c r="C26" s="2">
        <f>設定!G21</f>
        <v>19</v>
      </c>
      <c r="D26" s="4" t="str">
        <f>設定!H21</f>
        <v>〇〇〇　〇〇</v>
      </c>
      <c r="E26" s="8"/>
      <c r="F26" s="2"/>
      <c r="G26" s="9"/>
    </row>
    <row r="27" spans="1:7" x14ac:dyDescent="0.45">
      <c r="A27" s="2">
        <f>設定!E22</f>
        <v>1</v>
      </c>
      <c r="B27" s="2" t="str">
        <f>設定!F22</f>
        <v>〇</v>
      </c>
      <c r="C27" s="2">
        <f>設定!G22</f>
        <v>20</v>
      </c>
      <c r="D27" s="4" t="str">
        <f>設定!H22</f>
        <v>〇〇〇　〇〇</v>
      </c>
      <c r="E27" s="8"/>
      <c r="F27" s="2"/>
      <c r="G27" s="9"/>
    </row>
    <row r="28" spans="1:7" x14ac:dyDescent="0.45">
      <c r="A28" s="2">
        <f>設定!E23</f>
        <v>1</v>
      </c>
      <c r="B28" s="2" t="str">
        <f>設定!F23</f>
        <v>〇</v>
      </c>
      <c r="C28" s="2">
        <f>設定!G23</f>
        <v>21</v>
      </c>
      <c r="D28" s="4" t="str">
        <f>設定!H23</f>
        <v>〇〇〇　〇〇</v>
      </c>
      <c r="E28" s="8"/>
      <c r="F28" s="2"/>
      <c r="G28" s="9"/>
    </row>
    <row r="29" spans="1:7" x14ac:dyDescent="0.45">
      <c r="A29" s="2">
        <f>設定!E24</f>
        <v>1</v>
      </c>
      <c r="B29" s="2" t="str">
        <f>設定!F24</f>
        <v>〇</v>
      </c>
      <c r="C29" s="2">
        <f>設定!G24</f>
        <v>22</v>
      </c>
      <c r="D29" s="4" t="str">
        <f>設定!H24</f>
        <v>〇〇〇　〇〇</v>
      </c>
      <c r="E29" s="8"/>
      <c r="F29" s="2"/>
      <c r="G29" s="9"/>
    </row>
    <row r="30" spans="1:7" x14ac:dyDescent="0.45">
      <c r="A30" s="2">
        <f>設定!E25</f>
        <v>1</v>
      </c>
      <c r="B30" s="2" t="str">
        <f>設定!F25</f>
        <v>〇</v>
      </c>
      <c r="C30" s="2">
        <f>設定!G25</f>
        <v>23</v>
      </c>
      <c r="D30" s="4" t="str">
        <f>設定!H25</f>
        <v>〇〇〇　〇〇</v>
      </c>
      <c r="E30" s="8"/>
      <c r="F30" s="2"/>
      <c r="G30" s="9"/>
    </row>
    <row r="31" spans="1:7" x14ac:dyDescent="0.45">
      <c r="A31" s="2">
        <f>設定!E26</f>
        <v>1</v>
      </c>
      <c r="B31" s="2" t="str">
        <f>設定!F26</f>
        <v>〇</v>
      </c>
      <c r="C31" s="2">
        <f>設定!G26</f>
        <v>24</v>
      </c>
      <c r="D31" s="4" t="str">
        <f>設定!H26</f>
        <v>〇〇〇　〇〇</v>
      </c>
      <c r="E31" s="8"/>
      <c r="F31" s="2"/>
      <c r="G31" s="9"/>
    </row>
    <row r="32" spans="1:7" x14ac:dyDescent="0.45">
      <c r="A32" s="2">
        <f>設定!E27</f>
        <v>1</v>
      </c>
      <c r="B32" s="2" t="str">
        <f>設定!F27</f>
        <v>〇</v>
      </c>
      <c r="C32" s="2">
        <f>設定!G27</f>
        <v>25</v>
      </c>
      <c r="D32" s="4" t="str">
        <f>設定!H27</f>
        <v>〇〇〇　〇〇</v>
      </c>
      <c r="E32" s="8"/>
      <c r="F32" s="2"/>
      <c r="G32" s="9"/>
    </row>
    <row r="33" spans="1:7" x14ac:dyDescent="0.45">
      <c r="A33" s="2">
        <f>設定!E28</f>
        <v>1</v>
      </c>
      <c r="B33" s="2" t="str">
        <f>設定!F28</f>
        <v>〇</v>
      </c>
      <c r="C33" s="2">
        <f>設定!G28</f>
        <v>26</v>
      </c>
      <c r="D33" s="4" t="str">
        <f>設定!H28</f>
        <v>〇〇〇　〇〇</v>
      </c>
      <c r="E33" s="8"/>
      <c r="F33" s="2"/>
      <c r="G33" s="9"/>
    </row>
    <row r="34" spans="1:7" x14ac:dyDescent="0.45">
      <c r="A34" s="2">
        <f>設定!E29</f>
        <v>1</v>
      </c>
      <c r="B34" s="2" t="str">
        <f>設定!F29</f>
        <v>〇</v>
      </c>
      <c r="C34" s="2">
        <f>設定!G29</f>
        <v>27</v>
      </c>
      <c r="D34" s="4" t="str">
        <f>設定!H29</f>
        <v>〇〇〇　〇〇</v>
      </c>
      <c r="E34" s="8"/>
      <c r="F34" s="2"/>
      <c r="G34" s="9"/>
    </row>
    <row r="35" spans="1:7" x14ac:dyDescent="0.45">
      <c r="A35" s="2">
        <f>設定!E30</f>
        <v>1</v>
      </c>
      <c r="B35" s="2" t="str">
        <f>設定!F30</f>
        <v>〇</v>
      </c>
      <c r="C35" s="2">
        <f>設定!G30</f>
        <v>28</v>
      </c>
      <c r="D35" s="4" t="str">
        <f>設定!H30</f>
        <v>〇〇〇　〇〇</v>
      </c>
      <c r="E35" s="8"/>
      <c r="F35" s="2"/>
      <c r="G35" s="9"/>
    </row>
    <row r="36" spans="1:7" x14ac:dyDescent="0.45">
      <c r="A36" s="2">
        <f>設定!E31</f>
        <v>1</v>
      </c>
      <c r="B36" s="2" t="str">
        <f>設定!F31</f>
        <v>〇</v>
      </c>
      <c r="C36" s="2">
        <f>設定!G31</f>
        <v>29</v>
      </c>
      <c r="D36" s="4" t="str">
        <f>設定!H31</f>
        <v>〇〇〇　〇〇</v>
      </c>
      <c r="E36" s="8"/>
      <c r="F36" s="2"/>
      <c r="G36" s="9"/>
    </row>
    <row r="37" spans="1:7" x14ac:dyDescent="0.45">
      <c r="A37" s="2">
        <f>設定!E32</f>
        <v>1</v>
      </c>
      <c r="B37" s="2" t="str">
        <f>設定!F32</f>
        <v>〇</v>
      </c>
      <c r="C37" s="2">
        <f>設定!G32</f>
        <v>30</v>
      </c>
      <c r="D37" s="4" t="str">
        <f>設定!H32</f>
        <v>〇〇〇　〇〇</v>
      </c>
      <c r="E37" s="8"/>
      <c r="F37" s="2"/>
      <c r="G37" s="9"/>
    </row>
    <row r="38" spans="1:7" x14ac:dyDescent="0.45">
      <c r="A38" s="2">
        <f>設定!E33</f>
        <v>1</v>
      </c>
      <c r="B38" s="2" t="str">
        <f>設定!F33</f>
        <v>〇</v>
      </c>
      <c r="C38" s="2">
        <f>設定!G33</f>
        <v>31</v>
      </c>
      <c r="D38" s="4" t="str">
        <f>設定!H33</f>
        <v>〇〇〇　〇〇</v>
      </c>
      <c r="E38" s="8"/>
      <c r="F38" s="2"/>
      <c r="G38" s="9"/>
    </row>
    <row r="39" spans="1:7" x14ac:dyDescent="0.45">
      <c r="A39" s="2">
        <f>設定!E34</f>
        <v>1</v>
      </c>
      <c r="B39" s="2" t="str">
        <f>設定!F34</f>
        <v>〇</v>
      </c>
      <c r="C39" s="2">
        <f>設定!G34</f>
        <v>32</v>
      </c>
      <c r="D39" s="4" t="str">
        <f>設定!H34</f>
        <v>〇〇〇　〇〇</v>
      </c>
      <c r="E39" s="8"/>
      <c r="F39" s="2"/>
      <c r="G39" s="9"/>
    </row>
    <row r="40" spans="1:7" x14ac:dyDescent="0.45">
      <c r="A40" s="2">
        <f>設定!E35</f>
        <v>1</v>
      </c>
      <c r="B40" s="2" t="str">
        <f>設定!F35</f>
        <v>〇</v>
      </c>
      <c r="C40" s="2">
        <f>設定!G35</f>
        <v>33</v>
      </c>
      <c r="D40" s="4" t="str">
        <f>設定!H35</f>
        <v>〇〇〇　〇〇</v>
      </c>
      <c r="E40" s="8"/>
      <c r="F40" s="2"/>
      <c r="G40" s="9"/>
    </row>
    <row r="41" spans="1:7" x14ac:dyDescent="0.45">
      <c r="A41" s="2">
        <f>設定!E36</f>
        <v>1</v>
      </c>
      <c r="B41" s="2" t="str">
        <f>設定!F36</f>
        <v>〇</v>
      </c>
      <c r="C41" s="2">
        <f>設定!G36</f>
        <v>34</v>
      </c>
      <c r="D41" s="4" t="str">
        <f>設定!H36</f>
        <v>〇〇〇　〇〇</v>
      </c>
      <c r="E41" s="8"/>
      <c r="F41" s="2"/>
      <c r="G41" s="9"/>
    </row>
    <row r="42" spans="1:7" x14ac:dyDescent="0.45">
      <c r="A42" s="2">
        <f>設定!E37</f>
        <v>1</v>
      </c>
      <c r="B42" s="2" t="str">
        <f>設定!F37</f>
        <v>〇</v>
      </c>
      <c r="C42" s="2">
        <f>設定!G37</f>
        <v>35</v>
      </c>
      <c r="D42" s="4" t="str">
        <f>設定!H37</f>
        <v>〇〇〇　〇〇</v>
      </c>
      <c r="E42" s="8"/>
      <c r="F42" s="2"/>
      <c r="G42" s="9"/>
    </row>
    <row r="43" spans="1:7" x14ac:dyDescent="0.45">
      <c r="A43" s="2">
        <f>設定!E38</f>
        <v>1</v>
      </c>
      <c r="B43" s="2" t="str">
        <f>設定!F38</f>
        <v>〇</v>
      </c>
      <c r="C43" s="2">
        <f>設定!G38</f>
        <v>36</v>
      </c>
      <c r="D43" s="4" t="str">
        <f>設定!H38</f>
        <v>〇〇〇　〇〇</v>
      </c>
      <c r="E43" s="8"/>
      <c r="F43" s="2"/>
      <c r="G43" s="9"/>
    </row>
    <row r="44" spans="1:7" x14ac:dyDescent="0.45">
      <c r="A44" s="2">
        <f>設定!E39</f>
        <v>1</v>
      </c>
      <c r="B44" s="2" t="str">
        <f>設定!F39</f>
        <v>〇</v>
      </c>
      <c r="C44" s="2">
        <f>設定!G39</f>
        <v>37</v>
      </c>
      <c r="D44" s="4" t="str">
        <f>設定!H39</f>
        <v>〇〇〇　〇〇</v>
      </c>
      <c r="E44" s="8"/>
      <c r="F44" s="2"/>
      <c r="G44" s="9"/>
    </row>
    <row r="45" spans="1:7" x14ac:dyDescent="0.45">
      <c r="A45" s="2">
        <f>設定!E40</f>
        <v>1</v>
      </c>
      <c r="B45" s="2" t="str">
        <f>設定!F40</f>
        <v>〇</v>
      </c>
      <c r="C45" s="2">
        <f>設定!G40</f>
        <v>38</v>
      </c>
      <c r="D45" s="4" t="str">
        <f>設定!H40</f>
        <v>〇〇〇　〇〇</v>
      </c>
      <c r="E45" s="8"/>
      <c r="F45" s="2"/>
      <c r="G45" s="9"/>
    </row>
    <row r="46" spans="1:7" x14ac:dyDescent="0.45">
      <c r="A46" s="2">
        <f>設定!E41</f>
        <v>1</v>
      </c>
      <c r="B46" s="2" t="str">
        <f>設定!F41</f>
        <v>〇</v>
      </c>
      <c r="C46" s="2">
        <f>設定!G41</f>
        <v>39</v>
      </c>
      <c r="D46" s="4" t="str">
        <f>設定!H41</f>
        <v>〇〇〇　〇〇</v>
      </c>
      <c r="E46" s="8"/>
      <c r="F46" s="2"/>
      <c r="G46" s="9"/>
    </row>
    <row r="47" spans="1:7" x14ac:dyDescent="0.45">
      <c r="A47" s="2">
        <f>設定!E42</f>
        <v>1</v>
      </c>
      <c r="B47" s="2" t="str">
        <f>設定!F42</f>
        <v>〇</v>
      </c>
      <c r="C47" s="2">
        <f>設定!G42</f>
        <v>40</v>
      </c>
      <c r="D47" s="4" t="str">
        <f>設定!H42</f>
        <v>〇〇〇　〇〇</v>
      </c>
      <c r="E47" s="8"/>
      <c r="F47" s="2"/>
      <c r="G47" s="9"/>
    </row>
    <row r="48" spans="1:7" x14ac:dyDescent="0.45">
      <c r="A48" s="2">
        <f>設定!E43</f>
        <v>1</v>
      </c>
      <c r="B48" s="2" t="str">
        <f>設定!F43</f>
        <v>〇</v>
      </c>
      <c r="C48" s="2">
        <f>設定!G43</f>
        <v>41</v>
      </c>
      <c r="D48" s="4" t="str">
        <f>設定!H43</f>
        <v>〇〇〇　〇〇</v>
      </c>
      <c r="E48" s="8"/>
      <c r="F48" s="2"/>
      <c r="G48" s="9"/>
    </row>
    <row r="49" spans="1:7" x14ac:dyDescent="0.45">
      <c r="A49" s="2">
        <f>設定!E44</f>
        <v>1</v>
      </c>
      <c r="B49" s="2" t="str">
        <f>設定!F44</f>
        <v>〇</v>
      </c>
      <c r="C49" s="2">
        <f>設定!G44</f>
        <v>42</v>
      </c>
      <c r="D49" s="4" t="str">
        <f>設定!H44</f>
        <v>〇〇〇　〇〇</v>
      </c>
      <c r="E49" s="8"/>
      <c r="F49" s="2"/>
      <c r="G49" s="9"/>
    </row>
    <row r="50" spans="1:7" x14ac:dyDescent="0.45">
      <c r="A50" s="2">
        <f>設定!E45</f>
        <v>1</v>
      </c>
      <c r="B50" s="2" t="str">
        <f>設定!F45</f>
        <v>〇</v>
      </c>
      <c r="C50" s="2">
        <f>設定!G45</f>
        <v>43</v>
      </c>
      <c r="D50" s="4" t="str">
        <f>設定!H45</f>
        <v>〇〇〇　〇〇</v>
      </c>
      <c r="E50" s="8"/>
      <c r="F50" s="2"/>
      <c r="G50" s="9"/>
    </row>
    <row r="51" spans="1:7" x14ac:dyDescent="0.45">
      <c r="A51" s="2">
        <f>設定!E46</f>
        <v>1</v>
      </c>
      <c r="B51" s="2" t="str">
        <f>設定!F46</f>
        <v>〇</v>
      </c>
      <c r="C51" s="2">
        <f>設定!G46</f>
        <v>44</v>
      </c>
      <c r="D51" s="4" t="str">
        <f>設定!H46</f>
        <v>〇〇〇　〇〇</v>
      </c>
      <c r="E51" s="8"/>
      <c r="F51" s="2"/>
      <c r="G51" s="9"/>
    </row>
    <row r="52" spans="1:7" x14ac:dyDescent="0.45">
      <c r="A52" s="2">
        <f>設定!E47</f>
        <v>1</v>
      </c>
      <c r="B52" s="2" t="str">
        <f>設定!F47</f>
        <v>〇</v>
      </c>
      <c r="C52" s="2">
        <f>設定!G47</f>
        <v>45</v>
      </c>
      <c r="D52" s="4" t="str">
        <f>設定!H47</f>
        <v>〇〇〇　〇〇</v>
      </c>
      <c r="E52" s="8"/>
      <c r="F52" s="2"/>
      <c r="G52" s="9"/>
    </row>
    <row r="53" spans="1:7" x14ac:dyDescent="0.45">
      <c r="A53" s="2">
        <f>設定!E48</f>
        <v>1</v>
      </c>
      <c r="B53" s="2" t="str">
        <f>設定!F48</f>
        <v>〇</v>
      </c>
      <c r="C53" s="2">
        <f>設定!G48</f>
        <v>46</v>
      </c>
      <c r="D53" s="4" t="str">
        <f>設定!H48</f>
        <v>〇〇〇　〇〇</v>
      </c>
      <c r="E53" s="8"/>
      <c r="F53" s="2"/>
      <c r="G53" s="9"/>
    </row>
    <row r="54" spans="1:7" x14ac:dyDescent="0.45">
      <c r="A54" s="2">
        <f>設定!E49</f>
        <v>1</v>
      </c>
      <c r="B54" s="2" t="str">
        <f>設定!F49</f>
        <v>〇</v>
      </c>
      <c r="C54" s="2">
        <f>設定!G49</f>
        <v>47</v>
      </c>
      <c r="D54" s="4" t="str">
        <f>設定!H49</f>
        <v>〇〇〇　〇〇</v>
      </c>
      <c r="E54" s="8"/>
      <c r="F54" s="2"/>
      <c r="G54" s="9"/>
    </row>
    <row r="55" spans="1:7" x14ac:dyDescent="0.45">
      <c r="A55" s="2">
        <f>設定!E50</f>
        <v>1</v>
      </c>
      <c r="B55" s="2" t="str">
        <f>設定!F50</f>
        <v>〇</v>
      </c>
      <c r="C55" s="2">
        <f>設定!G50</f>
        <v>48</v>
      </c>
      <c r="D55" s="4" t="str">
        <f>設定!H50</f>
        <v>〇〇〇　〇〇</v>
      </c>
      <c r="E55" s="8"/>
      <c r="F55" s="2"/>
      <c r="G55" s="9"/>
    </row>
    <row r="56" spans="1:7" x14ac:dyDescent="0.45">
      <c r="A56" s="2">
        <f>設定!E51</f>
        <v>1</v>
      </c>
      <c r="B56" s="2" t="str">
        <f>設定!F51</f>
        <v>〇</v>
      </c>
      <c r="C56" s="2">
        <f>設定!G51</f>
        <v>49</v>
      </c>
      <c r="D56" s="4" t="str">
        <f>設定!H51</f>
        <v>〇〇〇　〇〇</v>
      </c>
      <c r="E56" s="8"/>
      <c r="F56" s="2"/>
      <c r="G56" s="9"/>
    </row>
    <row r="57" spans="1:7" ht="13.8" thickBot="1" x14ac:dyDescent="0.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70866141732283505" right="0.511811023622047" top="0.74803149606299202" bottom="0.74803149606299202" header="0.31496062992126" footer="0.31496062992126"/>
  <pageSetup paperSize="9" scale="120" orientation="landscape" verticalDpi="0" r:id="rId1"/>
  <rowBreaks count="1" manualBreakCount="1">
    <brk id="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57"/>
  <sheetViews>
    <sheetView zoomScaleNormal="100" zoomScaleSheetLayoutView="186" workbookViewId="0"/>
  </sheetViews>
  <sheetFormatPr defaultColWidth="9" defaultRowHeight="13.2" x14ac:dyDescent="0.45"/>
  <cols>
    <col min="1" max="2" width="3.69921875" style="1" customWidth="1"/>
    <col min="3" max="3" width="3.5" style="1" bestFit="1" customWidth="1"/>
    <col min="4" max="4" width="14.19921875" style="1" customWidth="1"/>
    <col min="5" max="7" width="25.69921875" style="1" customWidth="1"/>
    <col min="8" max="16384" width="9" style="1"/>
  </cols>
  <sheetData>
    <row r="1" spans="1:7" x14ac:dyDescent="0.45">
      <c r="A1" s="1" t="s">
        <v>92</v>
      </c>
    </row>
    <row r="2" spans="1:7" ht="13.8" thickBot="1" x14ac:dyDescent="0.5">
      <c r="A2" s="46" t="s">
        <v>3</v>
      </c>
      <c r="B2" s="46"/>
      <c r="C2" s="46"/>
      <c r="D2" s="46"/>
      <c r="E2" s="5" t="s">
        <v>0</v>
      </c>
      <c r="F2" s="5" t="s">
        <v>1</v>
      </c>
      <c r="G2" s="5" t="s">
        <v>2</v>
      </c>
    </row>
    <row r="3" spans="1:7" ht="79.2" x14ac:dyDescent="0.45">
      <c r="A3" s="46" t="s">
        <v>4</v>
      </c>
      <c r="B3" s="46"/>
      <c r="C3" s="46"/>
      <c r="D3" s="47"/>
      <c r="E3" s="33" t="s">
        <v>83</v>
      </c>
      <c r="F3" s="34" t="s">
        <v>84</v>
      </c>
      <c r="G3" s="35" t="s">
        <v>86</v>
      </c>
    </row>
    <row r="4" spans="1:7" ht="79.2" x14ac:dyDescent="0.45">
      <c r="A4" s="46" t="s">
        <v>5</v>
      </c>
      <c r="B4" s="46"/>
      <c r="C4" s="46"/>
      <c r="D4" s="47"/>
      <c r="E4" s="36" t="s">
        <v>62</v>
      </c>
      <c r="F4" s="37" t="s">
        <v>64</v>
      </c>
      <c r="G4" s="38" t="s">
        <v>61</v>
      </c>
    </row>
    <row r="5" spans="1:7" ht="93" thickBot="1" x14ac:dyDescent="0.5">
      <c r="A5" s="49" t="s">
        <v>15</v>
      </c>
      <c r="B5" s="46"/>
      <c r="C5" s="46"/>
      <c r="D5" s="47"/>
      <c r="E5" s="39" t="s">
        <v>73</v>
      </c>
      <c r="F5" s="40" t="s">
        <v>85</v>
      </c>
      <c r="G5" s="41" t="s">
        <v>63</v>
      </c>
    </row>
    <row r="6" spans="1:7" x14ac:dyDescent="0.45">
      <c r="A6" s="46"/>
      <c r="B6" s="46"/>
      <c r="C6" s="46"/>
      <c r="D6" s="47"/>
    </row>
    <row r="7" spans="1:7" ht="40.200000000000003" thickBot="1" x14ac:dyDescent="0.5">
      <c r="A7" s="15" t="s">
        <v>6</v>
      </c>
      <c r="B7" s="15" t="s">
        <v>7</v>
      </c>
      <c r="C7" s="15" t="s">
        <v>8</v>
      </c>
      <c r="D7" s="12" t="s">
        <v>9</v>
      </c>
      <c r="E7" s="16" t="s">
        <v>13</v>
      </c>
      <c r="F7" s="16" t="s">
        <v>14</v>
      </c>
      <c r="G7" s="16" t="s">
        <v>10</v>
      </c>
    </row>
    <row r="8" spans="1:7" x14ac:dyDescent="0.45">
      <c r="A8" s="2">
        <f>設定!E3</f>
        <v>1</v>
      </c>
      <c r="B8" s="2" t="str">
        <f>設定!F3</f>
        <v>〇</v>
      </c>
      <c r="C8" s="2">
        <f>設定!G3</f>
        <v>1</v>
      </c>
      <c r="D8" s="4" t="str">
        <f>設定!H3</f>
        <v>〇〇〇　〇〇</v>
      </c>
      <c r="E8" s="6"/>
      <c r="F8" s="13"/>
      <c r="G8" s="7"/>
    </row>
    <row r="9" spans="1:7" x14ac:dyDescent="0.45">
      <c r="A9" s="2">
        <f>設定!E4</f>
        <v>1</v>
      </c>
      <c r="B9" s="2" t="str">
        <f>設定!F4</f>
        <v>〇</v>
      </c>
      <c r="C9" s="2">
        <f>設定!G4</f>
        <v>2</v>
      </c>
      <c r="D9" s="4" t="str">
        <f>設定!H4</f>
        <v>〇〇〇　〇〇</v>
      </c>
      <c r="E9" s="8"/>
      <c r="F9" s="2"/>
      <c r="G9" s="9"/>
    </row>
    <row r="10" spans="1:7" x14ac:dyDescent="0.45">
      <c r="A10" s="2">
        <f>設定!E5</f>
        <v>1</v>
      </c>
      <c r="B10" s="2" t="str">
        <f>設定!F5</f>
        <v>〇</v>
      </c>
      <c r="C10" s="2">
        <f>設定!G5</f>
        <v>3</v>
      </c>
      <c r="D10" s="4" t="str">
        <f>設定!H5</f>
        <v>〇〇〇　〇〇</v>
      </c>
      <c r="E10" s="8"/>
      <c r="F10" s="2"/>
      <c r="G10" s="9"/>
    </row>
    <row r="11" spans="1:7" x14ac:dyDescent="0.45">
      <c r="A11" s="2">
        <f>設定!E6</f>
        <v>1</v>
      </c>
      <c r="B11" s="2" t="str">
        <f>設定!F6</f>
        <v>〇</v>
      </c>
      <c r="C11" s="2">
        <f>設定!G6</f>
        <v>4</v>
      </c>
      <c r="D11" s="4" t="str">
        <f>設定!H6</f>
        <v>〇〇〇　〇〇</v>
      </c>
      <c r="E11" s="8"/>
      <c r="F11" s="2"/>
      <c r="G11" s="9"/>
    </row>
    <row r="12" spans="1:7" x14ac:dyDescent="0.45">
      <c r="A12" s="2">
        <f>設定!E7</f>
        <v>1</v>
      </c>
      <c r="B12" s="2" t="str">
        <f>設定!F7</f>
        <v>〇</v>
      </c>
      <c r="C12" s="2">
        <f>設定!G7</f>
        <v>5</v>
      </c>
      <c r="D12" s="4" t="str">
        <f>設定!H7</f>
        <v>〇〇〇　〇〇</v>
      </c>
      <c r="E12" s="8"/>
      <c r="F12" s="2"/>
      <c r="G12" s="9"/>
    </row>
    <row r="13" spans="1:7" x14ac:dyDescent="0.45">
      <c r="A13" s="2">
        <f>設定!E8</f>
        <v>1</v>
      </c>
      <c r="B13" s="2" t="str">
        <f>設定!F8</f>
        <v>〇</v>
      </c>
      <c r="C13" s="2">
        <f>設定!G8</f>
        <v>6</v>
      </c>
      <c r="D13" s="4" t="str">
        <f>設定!H8</f>
        <v>〇〇〇　〇〇</v>
      </c>
      <c r="E13" s="8"/>
      <c r="F13" s="2"/>
      <c r="G13" s="9"/>
    </row>
    <row r="14" spans="1:7" x14ac:dyDescent="0.45">
      <c r="A14" s="2">
        <f>設定!E9</f>
        <v>1</v>
      </c>
      <c r="B14" s="2" t="str">
        <f>設定!F9</f>
        <v>〇</v>
      </c>
      <c r="C14" s="2">
        <f>設定!G9</f>
        <v>7</v>
      </c>
      <c r="D14" s="4" t="str">
        <f>設定!H9</f>
        <v>〇〇〇　〇〇</v>
      </c>
      <c r="E14" s="8"/>
      <c r="F14" s="2"/>
      <c r="G14" s="9"/>
    </row>
    <row r="15" spans="1:7" x14ac:dyDescent="0.45">
      <c r="A15" s="2">
        <f>設定!E10</f>
        <v>1</v>
      </c>
      <c r="B15" s="2" t="str">
        <f>設定!F10</f>
        <v>〇</v>
      </c>
      <c r="C15" s="2">
        <f>設定!G10</f>
        <v>8</v>
      </c>
      <c r="D15" s="4" t="str">
        <f>設定!H10</f>
        <v>〇〇〇　〇〇</v>
      </c>
      <c r="E15" s="8"/>
      <c r="F15" s="2"/>
      <c r="G15" s="9"/>
    </row>
    <row r="16" spans="1:7" x14ac:dyDescent="0.45">
      <c r="A16" s="2">
        <f>設定!E11</f>
        <v>1</v>
      </c>
      <c r="B16" s="2" t="str">
        <f>設定!F11</f>
        <v>〇</v>
      </c>
      <c r="C16" s="2">
        <f>設定!G11</f>
        <v>9</v>
      </c>
      <c r="D16" s="4" t="str">
        <f>設定!H11</f>
        <v>〇〇〇　〇〇</v>
      </c>
      <c r="E16" s="8"/>
      <c r="F16" s="2"/>
      <c r="G16" s="9"/>
    </row>
    <row r="17" spans="1:7" x14ac:dyDescent="0.45">
      <c r="A17" s="2">
        <f>設定!E12</f>
        <v>1</v>
      </c>
      <c r="B17" s="2" t="str">
        <f>設定!F12</f>
        <v>〇</v>
      </c>
      <c r="C17" s="2">
        <f>設定!G12</f>
        <v>10</v>
      </c>
      <c r="D17" s="4" t="str">
        <f>設定!H12</f>
        <v>〇〇〇　〇〇</v>
      </c>
      <c r="E17" s="8"/>
      <c r="F17" s="2"/>
      <c r="G17" s="9"/>
    </row>
    <row r="18" spans="1:7" x14ac:dyDescent="0.45">
      <c r="A18" s="2">
        <f>設定!E13</f>
        <v>1</v>
      </c>
      <c r="B18" s="2" t="str">
        <f>設定!F13</f>
        <v>〇</v>
      </c>
      <c r="C18" s="2">
        <f>設定!G13</f>
        <v>11</v>
      </c>
      <c r="D18" s="4" t="str">
        <f>設定!H13</f>
        <v>〇〇〇　〇〇</v>
      </c>
      <c r="E18" s="8"/>
      <c r="F18" s="2"/>
      <c r="G18" s="9"/>
    </row>
    <row r="19" spans="1:7" x14ac:dyDescent="0.45">
      <c r="A19" s="2">
        <f>設定!E14</f>
        <v>1</v>
      </c>
      <c r="B19" s="2" t="str">
        <f>設定!F14</f>
        <v>〇</v>
      </c>
      <c r="C19" s="2">
        <f>設定!G14</f>
        <v>12</v>
      </c>
      <c r="D19" s="4" t="str">
        <f>設定!H14</f>
        <v>〇〇〇　〇〇</v>
      </c>
      <c r="E19" s="8"/>
      <c r="F19" s="2"/>
      <c r="G19" s="9"/>
    </row>
    <row r="20" spans="1:7" x14ac:dyDescent="0.45">
      <c r="A20" s="2">
        <f>設定!E15</f>
        <v>1</v>
      </c>
      <c r="B20" s="2" t="str">
        <f>設定!F15</f>
        <v>〇</v>
      </c>
      <c r="C20" s="2">
        <f>設定!G15</f>
        <v>13</v>
      </c>
      <c r="D20" s="4" t="str">
        <f>設定!H15</f>
        <v>〇〇〇　〇〇</v>
      </c>
      <c r="E20" s="8"/>
      <c r="F20" s="2"/>
      <c r="G20" s="9"/>
    </row>
    <row r="21" spans="1:7" x14ac:dyDescent="0.45">
      <c r="A21" s="2">
        <f>設定!E16</f>
        <v>1</v>
      </c>
      <c r="B21" s="2" t="str">
        <f>設定!F16</f>
        <v>〇</v>
      </c>
      <c r="C21" s="2">
        <f>設定!G16</f>
        <v>14</v>
      </c>
      <c r="D21" s="4" t="str">
        <f>設定!H16</f>
        <v>〇〇〇　〇〇</v>
      </c>
      <c r="E21" s="8"/>
      <c r="F21" s="2"/>
      <c r="G21" s="9"/>
    </row>
    <row r="22" spans="1:7" x14ac:dyDescent="0.45">
      <c r="A22" s="2">
        <f>設定!E17</f>
        <v>1</v>
      </c>
      <c r="B22" s="2" t="str">
        <f>設定!F17</f>
        <v>〇</v>
      </c>
      <c r="C22" s="2">
        <f>設定!G17</f>
        <v>15</v>
      </c>
      <c r="D22" s="4" t="str">
        <f>設定!H17</f>
        <v>〇〇〇　〇〇</v>
      </c>
      <c r="E22" s="8"/>
      <c r="F22" s="2"/>
      <c r="G22" s="9"/>
    </row>
    <row r="23" spans="1:7" x14ac:dyDescent="0.45">
      <c r="A23" s="2">
        <f>設定!E18</f>
        <v>1</v>
      </c>
      <c r="B23" s="2" t="str">
        <f>設定!F18</f>
        <v>〇</v>
      </c>
      <c r="C23" s="2">
        <f>設定!G18</f>
        <v>16</v>
      </c>
      <c r="D23" s="4" t="str">
        <f>設定!H18</f>
        <v>〇〇〇　〇〇</v>
      </c>
      <c r="E23" s="8"/>
      <c r="F23" s="2"/>
      <c r="G23" s="9"/>
    </row>
    <row r="24" spans="1:7" x14ac:dyDescent="0.45">
      <c r="A24" s="2">
        <f>設定!E19</f>
        <v>1</v>
      </c>
      <c r="B24" s="2" t="str">
        <f>設定!F19</f>
        <v>〇</v>
      </c>
      <c r="C24" s="2">
        <f>設定!G19</f>
        <v>17</v>
      </c>
      <c r="D24" s="4" t="str">
        <f>設定!H19</f>
        <v>〇〇〇　〇〇</v>
      </c>
      <c r="E24" s="8"/>
      <c r="F24" s="2"/>
      <c r="G24" s="9"/>
    </row>
    <row r="25" spans="1:7" x14ac:dyDescent="0.45">
      <c r="A25" s="2">
        <f>設定!E20</f>
        <v>1</v>
      </c>
      <c r="B25" s="2" t="str">
        <f>設定!F20</f>
        <v>〇</v>
      </c>
      <c r="C25" s="2">
        <f>設定!G20</f>
        <v>18</v>
      </c>
      <c r="D25" s="4" t="str">
        <f>設定!H20</f>
        <v>〇〇〇　〇〇</v>
      </c>
      <c r="E25" s="8"/>
      <c r="F25" s="2"/>
      <c r="G25" s="9"/>
    </row>
    <row r="26" spans="1:7" x14ac:dyDescent="0.45">
      <c r="A26" s="2">
        <f>設定!E21</f>
        <v>1</v>
      </c>
      <c r="B26" s="2" t="str">
        <f>設定!F21</f>
        <v>〇</v>
      </c>
      <c r="C26" s="2">
        <f>設定!G21</f>
        <v>19</v>
      </c>
      <c r="D26" s="4" t="str">
        <f>設定!H21</f>
        <v>〇〇〇　〇〇</v>
      </c>
      <c r="E26" s="8"/>
      <c r="F26" s="2"/>
      <c r="G26" s="9"/>
    </row>
    <row r="27" spans="1:7" x14ac:dyDescent="0.45">
      <c r="A27" s="2">
        <f>設定!E22</f>
        <v>1</v>
      </c>
      <c r="B27" s="2" t="str">
        <f>設定!F22</f>
        <v>〇</v>
      </c>
      <c r="C27" s="2">
        <f>設定!G22</f>
        <v>20</v>
      </c>
      <c r="D27" s="4" t="str">
        <f>設定!H22</f>
        <v>〇〇〇　〇〇</v>
      </c>
      <c r="E27" s="8"/>
      <c r="F27" s="2"/>
      <c r="G27" s="9"/>
    </row>
    <row r="28" spans="1:7" x14ac:dyDescent="0.45">
      <c r="A28" s="2">
        <f>設定!E23</f>
        <v>1</v>
      </c>
      <c r="B28" s="2" t="str">
        <f>設定!F23</f>
        <v>〇</v>
      </c>
      <c r="C28" s="2">
        <f>設定!G23</f>
        <v>21</v>
      </c>
      <c r="D28" s="4" t="str">
        <f>設定!H23</f>
        <v>〇〇〇　〇〇</v>
      </c>
      <c r="E28" s="8"/>
      <c r="F28" s="2"/>
      <c r="G28" s="9"/>
    </row>
    <row r="29" spans="1:7" x14ac:dyDescent="0.45">
      <c r="A29" s="2">
        <f>設定!E24</f>
        <v>1</v>
      </c>
      <c r="B29" s="2" t="str">
        <f>設定!F24</f>
        <v>〇</v>
      </c>
      <c r="C29" s="2">
        <f>設定!G24</f>
        <v>22</v>
      </c>
      <c r="D29" s="4" t="str">
        <f>設定!H24</f>
        <v>〇〇〇　〇〇</v>
      </c>
      <c r="E29" s="8"/>
      <c r="F29" s="2"/>
      <c r="G29" s="9"/>
    </row>
    <row r="30" spans="1:7" x14ac:dyDescent="0.45">
      <c r="A30" s="2">
        <f>設定!E25</f>
        <v>1</v>
      </c>
      <c r="B30" s="2" t="str">
        <f>設定!F25</f>
        <v>〇</v>
      </c>
      <c r="C30" s="2">
        <f>設定!G25</f>
        <v>23</v>
      </c>
      <c r="D30" s="4" t="str">
        <f>設定!H25</f>
        <v>〇〇〇　〇〇</v>
      </c>
      <c r="E30" s="8"/>
      <c r="F30" s="2"/>
      <c r="G30" s="9"/>
    </row>
    <row r="31" spans="1:7" x14ac:dyDescent="0.45">
      <c r="A31" s="2">
        <f>設定!E26</f>
        <v>1</v>
      </c>
      <c r="B31" s="2" t="str">
        <f>設定!F26</f>
        <v>〇</v>
      </c>
      <c r="C31" s="2">
        <f>設定!G26</f>
        <v>24</v>
      </c>
      <c r="D31" s="4" t="str">
        <f>設定!H26</f>
        <v>〇〇〇　〇〇</v>
      </c>
      <c r="E31" s="8"/>
      <c r="F31" s="2"/>
      <c r="G31" s="9"/>
    </row>
    <row r="32" spans="1:7" x14ac:dyDescent="0.45">
      <c r="A32" s="2">
        <f>設定!E27</f>
        <v>1</v>
      </c>
      <c r="B32" s="2" t="str">
        <f>設定!F27</f>
        <v>〇</v>
      </c>
      <c r="C32" s="2">
        <f>設定!G27</f>
        <v>25</v>
      </c>
      <c r="D32" s="4" t="str">
        <f>設定!H27</f>
        <v>〇〇〇　〇〇</v>
      </c>
      <c r="E32" s="8"/>
      <c r="F32" s="2"/>
      <c r="G32" s="9"/>
    </row>
    <row r="33" spans="1:7" x14ac:dyDescent="0.45">
      <c r="A33" s="2">
        <f>設定!E28</f>
        <v>1</v>
      </c>
      <c r="B33" s="2" t="str">
        <f>設定!F28</f>
        <v>〇</v>
      </c>
      <c r="C33" s="2">
        <f>設定!G28</f>
        <v>26</v>
      </c>
      <c r="D33" s="4" t="str">
        <f>設定!H28</f>
        <v>〇〇〇　〇〇</v>
      </c>
      <c r="E33" s="8"/>
      <c r="F33" s="2"/>
      <c r="G33" s="9"/>
    </row>
    <row r="34" spans="1:7" x14ac:dyDescent="0.45">
      <c r="A34" s="2">
        <f>設定!E29</f>
        <v>1</v>
      </c>
      <c r="B34" s="2" t="str">
        <f>設定!F29</f>
        <v>〇</v>
      </c>
      <c r="C34" s="2">
        <f>設定!G29</f>
        <v>27</v>
      </c>
      <c r="D34" s="4" t="str">
        <f>設定!H29</f>
        <v>〇〇〇　〇〇</v>
      </c>
      <c r="E34" s="8"/>
      <c r="F34" s="2"/>
      <c r="G34" s="9"/>
    </row>
    <row r="35" spans="1:7" x14ac:dyDescent="0.45">
      <c r="A35" s="2">
        <f>設定!E30</f>
        <v>1</v>
      </c>
      <c r="B35" s="2" t="str">
        <f>設定!F30</f>
        <v>〇</v>
      </c>
      <c r="C35" s="2">
        <f>設定!G30</f>
        <v>28</v>
      </c>
      <c r="D35" s="4" t="str">
        <f>設定!H30</f>
        <v>〇〇〇　〇〇</v>
      </c>
      <c r="E35" s="8"/>
      <c r="F35" s="2"/>
      <c r="G35" s="9"/>
    </row>
    <row r="36" spans="1:7" x14ac:dyDescent="0.45">
      <c r="A36" s="2">
        <f>設定!E31</f>
        <v>1</v>
      </c>
      <c r="B36" s="2" t="str">
        <f>設定!F31</f>
        <v>〇</v>
      </c>
      <c r="C36" s="2">
        <f>設定!G31</f>
        <v>29</v>
      </c>
      <c r="D36" s="4" t="str">
        <f>設定!H31</f>
        <v>〇〇〇　〇〇</v>
      </c>
      <c r="E36" s="8"/>
      <c r="F36" s="2"/>
      <c r="G36" s="9"/>
    </row>
    <row r="37" spans="1:7" x14ac:dyDescent="0.45">
      <c r="A37" s="2">
        <f>設定!E32</f>
        <v>1</v>
      </c>
      <c r="B37" s="2" t="str">
        <f>設定!F32</f>
        <v>〇</v>
      </c>
      <c r="C37" s="2">
        <f>設定!G32</f>
        <v>30</v>
      </c>
      <c r="D37" s="4" t="str">
        <f>設定!H32</f>
        <v>〇〇〇　〇〇</v>
      </c>
      <c r="E37" s="8"/>
      <c r="F37" s="2"/>
      <c r="G37" s="9"/>
    </row>
    <row r="38" spans="1:7" x14ac:dyDescent="0.45">
      <c r="A38" s="2">
        <f>設定!E33</f>
        <v>1</v>
      </c>
      <c r="B38" s="2" t="str">
        <f>設定!F33</f>
        <v>〇</v>
      </c>
      <c r="C38" s="2">
        <f>設定!G33</f>
        <v>31</v>
      </c>
      <c r="D38" s="4" t="str">
        <f>設定!H33</f>
        <v>〇〇〇　〇〇</v>
      </c>
      <c r="E38" s="8"/>
      <c r="F38" s="2"/>
      <c r="G38" s="9"/>
    </row>
    <row r="39" spans="1:7" x14ac:dyDescent="0.45">
      <c r="A39" s="2">
        <f>設定!E34</f>
        <v>1</v>
      </c>
      <c r="B39" s="2" t="str">
        <f>設定!F34</f>
        <v>〇</v>
      </c>
      <c r="C39" s="2">
        <f>設定!G34</f>
        <v>32</v>
      </c>
      <c r="D39" s="4" t="str">
        <f>設定!H34</f>
        <v>〇〇〇　〇〇</v>
      </c>
      <c r="E39" s="8"/>
      <c r="F39" s="2"/>
      <c r="G39" s="9"/>
    </row>
    <row r="40" spans="1:7" x14ac:dyDescent="0.45">
      <c r="A40" s="2">
        <f>設定!E35</f>
        <v>1</v>
      </c>
      <c r="B40" s="2" t="str">
        <f>設定!F35</f>
        <v>〇</v>
      </c>
      <c r="C40" s="2">
        <f>設定!G35</f>
        <v>33</v>
      </c>
      <c r="D40" s="4" t="str">
        <f>設定!H35</f>
        <v>〇〇〇　〇〇</v>
      </c>
      <c r="E40" s="8"/>
      <c r="F40" s="2"/>
      <c r="G40" s="9"/>
    </row>
    <row r="41" spans="1:7" x14ac:dyDescent="0.45">
      <c r="A41" s="2">
        <f>設定!E36</f>
        <v>1</v>
      </c>
      <c r="B41" s="2" t="str">
        <f>設定!F36</f>
        <v>〇</v>
      </c>
      <c r="C41" s="2">
        <f>設定!G36</f>
        <v>34</v>
      </c>
      <c r="D41" s="4" t="str">
        <f>設定!H36</f>
        <v>〇〇〇　〇〇</v>
      </c>
      <c r="E41" s="8"/>
      <c r="F41" s="2"/>
      <c r="G41" s="9"/>
    </row>
    <row r="42" spans="1:7" x14ac:dyDescent="0.45">
      <c r="A42" s="2">
        <f>設定!E37</f>
        <v>1</v>
      </c>
      <c r="B42" s="2" t="str">
        <f>設定!F37</f>
        <v>〇</v>
      </c>
      <c r="C42" s="2">
        <f>設定!G37</f>
        <v>35</v>
      </c>
      <c r="D42" s="4" t="str">
        <f>設定!H37</f>
        <v>〇〇〇　〇〇</v>
      </c>
      <c r="E42" s="8"/>
      <c r="F42" s="2"/>
      <c r="G42" s="9"/>
    </row>
    <row r="43" spans="1:7" x14ac:dyDescent="0.45">
      <c r="A43" s="2">
        <f>設定!E38</f>
        <v>1</v>
      </c>
      <c r="B43" s="2" t="str">
        <f>設定!F38</f>
        <v>〇</v>
      </c>
      <c r="C43" s="2">
        <f>設定!G38</f>
        <v>36</v>
      </c>
      <c r="D43" s="4" t="str">
        <f>設定!H38</f>
        <v>〇〇〇　〇〇</v>
      </c>
      <c r="E43" s="8"/>
      <c r="F43" s="2"/>
      <c r="G43" s="9"/>
    </row>
    <row r="44" spans="1:7" x14ac:dyDescent="0.45">
      <c r="A44" s="2">
        <f>設定!E39</f>
        <v>1</v>
      </c>
      <c r="B44" s="2" t="str">
        <f>設定!F39</f>
        <v>〇</v>
      </c>
      <c r="C44" s="2">
        <f>設定!G39</f>
        <v>37</v>
      </c>
      <c r="D44" s="4" t="str">
        <f>設定!H39</f>
        <v>〇〇〇　〇〇</v>
      </c>
      <c r="E44" s="8"/>
      <c r="F44" s="2"/>
      <c r="G44" s="9"/>
    </row>
    <row r="45" spans="1:7" x14ac:dyDescent="0.45">
      <c r="A45" s="2">
        <f>設定!E40</f>
        <v>1</v>
      </c>
      <c r="B45" s="2" t="str">
        <f>設定!F40</f>
        <v>〇</v>
      </c>
      <c r="C45" s="2">
        <f>設定!G40</f>
        <v>38</v>
      </c>
      <c r="D45" s="4" t="str">
        <f>設定!H40</f>
        <v>〇〇〇　〇〇</v>
      </c>
      <c r="E45" s="8"/>
      <c r="F45" s="2"/>
      <c r="G45" s="9"/>
    </row>
    <row r="46" spans="1:7" x14ac:dyDescent="0.45">
      <c r="A46" s="2">
        <f>設定!E41</f>
        <v>1</v>
      </c>
      <c r="B46" s="2" t="str">
        <f>設定!F41</f>
        <v>〇</v>
      </c>
      <c r="C46" s="2">
        <f>設定!G41</f>
        <v>39</v>
      </c>
      <c r="D46" s="4" t="str">
        <f>設定!H41</f>
        <v>〇〇〇　〇〇</v>
      </c>
      <c r="E46" s="8"/>
      <c r="F46" s="2"/>
      <c r="G46" s="9"/>
    </row>
    <row r="47" spans="1:7" x14ac:dyDescent="0.45">
      <c r="A47" s="2">
        <f>設定!E42</f>
        <v>1</v>
      </c>
      <c r="B47" s="2" t="str">
        <f>設定!F42</f>
        <v>〇</v>
      </c>
      <c r="C47" s="2">
        <f>設定!G42</f>
        <v>40</v>
      </c>
      <c r="D47" s="4" t="str">
        <f>設定!H42</f>
        <v>〇〇〇　〇〇</v>
      </c>
      <c r="E47" s="8"/>
      <c r="F47" s="2"/>
      <c r="G47" s="9"/>
    </row>
    <row r="48" spans="1:7" x14ac:dyDescent="0.45">
      <c r="A48" s="2">
        <f>設定!E43</f>
        <v>1</v>
      </c>
      <c r="B48" s="2" t="str">
        <f>設定!F43</f>
        <v>〇</v>
      </c>
      <c r="C48" s="2">
        <f>設定!G43</f>
        <v>41</v>
      </c>
      <c r="D48" s="4" t="str">
        <f>設定!H43</f>
        <v>〇〇〇　〇〇</v>
      </c>
      <c r="E48" s="8"/>
      <c r="F48" s="2"/>
      <c r="G48" s="9"/>
    </row>
    <row r="49" spans="1:7" x14ac:dyDescent="0.45">
      <c r="A49" s="2">
        <f>設定!E44</f>
        <v>1</v>
      </c>
      <c r="B49" s="2" t="str">
        <f>設定!F44</f>
        <v>〇</v>
      </c>
      <c r="C49" s="2">
        <f>設定!G44</f>
        <v>42</v>
      </c>
      <c r="D49" s="4" t="str">
        <f>設定!H44</f>
        <v>〇〇〇　〇〇</v>
      </c>
      <c r="E49" s="8"/>
      <c r="F49" s="2"/>
      <c r="G49" s="9"/>
    </row>
    <row r="50" spans="1:7" x14ac:dyDescent="0.45">
      <c r="A50" s="2">
        <f>設定!E45</f>
        <v>1</v>
      </c>
      <c r="B50" s="2" t="str">
        <f>設定!F45</f>
        <v>〇</v>
      </c>
      <c r="C50" s="2">
        <f>設定!G45</f>
        <v>43</v>
      </c>
      <c r="D50" s="4" t="str">
        <f>設定!H45</f>
        <v>〇〇〇　〇〇</v>
      </c>
      <c r="E50" s="8"/>
      <c r="F50" s="2"/>
      <c r="G50" s="9"/>
    </row>
    <row r="51" spans="1:7" x14ac:dyDescent="0.45">
      <c r="A51" s="2">
        <f>設定!E46</f>
        <v>1</v>
      </c>
      <c r="B51" s="2" t="str">
        <f>設定!F46</f>
        <v>〇</v>
      </c>
      <c r="C51" s="2">
        <f>設定!G46</f>
        <v>44</v>
      </c>
      <c r="D51" s="4" t="str">
        <f>設定!H46</f>
        <v>〇〇〇　〇〇</v>
      </c>
      <c r="E51" s="8"/>
      <c r="F51" s="2"/>
      <c r="G51" s="9"/>
    </row>
    <row r="52" spans="1:7" x14ac:dyDescent="0.45">
      <c r="A52" s="2">
        <f>設定!E47</f>
        <v>1</v>
      </c>
      <c r="B52" s="2" t="str">
        <f>設定!F47</f>
        <v>〇</v>
      </c>
      <c r="C52" s="2">
        <f>設定!G47</f>
        <v>45</v>
      </c>
      <c r="D52" s="4" t="str">
        <f>設定!H47</f>
        <v>〇〇〇　〇〇</v>
      </c>
      <c r="E52" s="8"/>
      <c r="F52" s="2"/>
      <c r="G52" s="9"/>
    </row>
    <row r="53" spans="1:7" x14ac:dyDescent="0.45">
      <c r="A53" s="2">
        <f>設定!E48</f>
        <v>1</v>
      </c>
      <c r="B53" s="2" t="str">
        <f>設定!F48</f>
        <v>〇</v>
      </c>
      <c r="C53" s="2">
        <f>設定!G48</f>
        <v>46</v>
      </c>
      <c r="D53" s="4" t="str">
        <f>設定!H48</f>
        <v>〇〇〇　〇〇</v>
      </c>
      <c r="E53" s="8"/>
      <c r="F53" s="2"/>
      <c r="G53" s="9"/>
    </row>
    <row r="54" spans="1:7" x14ac:dyDescent="0.45">
      <c r="A54" s="2">
        <f>設定!E49</f>
        <v>1</v>
      </c>
      <c r="B54" s="2" t="str">
        <f>設定!F49</f>
        <v>〇</v>
      </c>
      <c r="C54" s="2">
        <f>設定!G49</f>
        <v>47</v>
      </c>
      <c r="D54" s="4" t="str">
        <f>設定!H49</f>
        <v>〇〇〇　〇〇</v>
      </c>
      <c r="E54" s="8"/>
      <c r="F54" s="2"/>
      <c r="G54" s="9"/>
    </row>
    <row r="55" spans="1:7" x14ac:dyDescent="0.45">
      <c r="A55" s="2">
        <f>設定!E50</f>
        <v>1</v>
      </c>
      <c r="B55" s="2" t="str">
        <f>設定!F50</f>
        <v>〇</v>
      </c>
      <c r="C55" s="2">
        <f>設定!G50</f>
        <v>48</v>
      </c>
      <c r="D55" s="4" t="str">
        <f>設定!H50</f>
        <v>〇〇〇　〇〇</v>
      </c>
      <c r="E55" s="8"/>
      <c r="F55" s="2"/>
      <c r="G55" s="9"/>
    </row>
    <row r="56" spans="1:7" x14ac:dyDescent="0.45">
      <c r="A56" s="2">
        <f>設定!E51</f>
        <v>1</v>
      </c>
      <c r="B56" s="2" t="str">
        <f>設定!F51</f>
        <v>〇</v>
      </c>
      <c r="C56" s="2">
        <f>設定!G51</f>
        <v>49</v>
      </c>
      <c r="D56" s="4" t="str">
        <f>設定!H51</f>
        <v>〇〇〇　〇〇</v>
      </c>
      <c r="E56" s="8"/>
      <c r="F56" s="2"/>
      <c r="G56" s="9"/>
    </row>
    <row r="57" spans="1:7" ht="13.8" thickBot="1" x14ac:dyDescent="0.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70866141732283505" right="0.511811023622047" top="0.74803149606299202" bottom="0.74803149606299202" header="0.31496062992126" footer="0.31496062992126"/>
  <pageSetup paperSize="9" scale="120" orientation="landscape" verticalDpi="0" r:id="rId1"/>
  <rowBreaks count="1" manualBreakCount="1">
    <brk id="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zoomScaleSheetLayoutView="152" workbookViewId="0"/>
  </sheetViews>
  <sheetFormatPr defaultColWidth="9" defaultRowHeight="13.2" x14ac:dyDescent="0.45"/>
  <cols>
    <col min="1" max="3" width="3.69921875" style="1" customWidth="1"/>
    <col min="4" max="4" width="14.19921875" style="1" customWidth="1"/>
    <col min="5" max="7" width="25.69921875" style="1" customWidth="1"/>
    <col min="8" max="16384" width="9" style="1"/>
  </cols>
  <sheetData>
    <row r="1" spans="1:7" x14ac:dyDescent="0.45">
      <c r="A1" s="1" t="s">
        <v>93</v>
      </c>
    </row>
    <row r="2" spans="1:7" ht="13.8" thickBot="1" x14ac:dyDescent="0.5">
      <c r="A2" s="46" t="s">
        <v>3</v>
      </c>
      <c r="B2" s="46"/>
      <c r="C2" s="46"/>
      <c r="D2" s="46"/>
      <c r="E2" s="5" t="s">
        <v>0</v>
      </c>
      <c r="F2" s="5" t="s">
        <v>1</v>
      </c>
      <c r="G2" s="5" t="s">
        <v>2</v>
      </c>
    </row>
    <row r="3" spans="1:7" ht="105.6" x14ac:dyDescent="0.45">
      <c r="A3" s="46" t="s">
        <v>4</v>
      </c>
      <c r="B3" s="46"/>
      <c r="C3" s="46"/>
      <c r="D3" s="47"/>
      <c r="E3" s="33" t="s">
        <v>65</v>
      </c>
      <c r="F3" s="34" t="s">
        <v>66</v>
      </c>
      <c r="G3" s="35" t="s">
        <v>88</v>
      </c>
    </row>
    <row r="4" spans="1:7" ht="66" x14ac:dyDescent="0.45">
      <c r="A4" s="46" t="s">
        <v>5</v>
      </c>
      <c r="B4" s="46"/>
      <c r="C4" s="46"/>
      <c r="D4" s="47"/>
      <c r="E4" s="36" t="s">
        <v>67</v>
      </c>
      <c r="F4" s="37" t="s">
        <v>87</v>
      </c>
      <c r="G4" s="38" t="s">
        <v>68</v>
      </c>
    </row>
    <row r="5" spans="1:7" ht="93" customHeight="1" thickBot="1" x14ac:dyDescent="0.5">
      <c r="A5" s="49" t="s">
        <v>15</v>
      </c>
      <c r="B5" s="46"/>
      <c r="C5" s="46"/>
      <c r="D5" s="47"/>
      <c r="E5" s="39" t="s">
        <v>74</v>
      </c>
      <c r="F5" s="40" t="s">
        <v>69</v>
      </c>
      <c r="G5" s="41" t="s">
        <v>70</v>
      </c>
    </row>
    <row r="6" spans="1:7" x14ac:dyDescent="0.45">
      <c r="A6" s="46"/>
      <c r="B6" s="46"/>
      <c r="C6" s="46"/>
      <c r="D6" s="47"/>
    </row>
    <row r="7" spans="1:7" ht="40.200000000000003" thickBot="1" x14ac:dyDescent="0.5">
      <c r="A7" s="15" t="s">
        <v>6</v>
      </c>
      <c r="B7" s="15" t="s">
        <v>7</v>
      </c>
      <c r="C7" s="15" t="s">
        <v>8</v>
      </c>
      <c r="D7" s="12" t="s">
        <v>9</v>
      </c>
      <c r="E7" s="16" t="s">
        <v>13</v>
      </c>
      <c r="F7" s="16" t="s">
        <v>14</v>
      </c>
      <c r="G7" s="16" t="s">
        <v>10</v>
      </c>
    </row>
    <row r="8" spans="1:7" x14ac:dyDescent="0.45">
      <c r="A8" s="2">
        <f>設定!E3</f>
        <v>1</v>
      </c>
      <c r="B8" s="2" t="str">
        <f>設定!F3</f>
        <v>〇</v>
      </c>
      <c r="C8" s="2">
        <f>設定!G3</f>
        <v>1</v>
      </c>
      <c r="D8" s="4" t="str">
        <f>設定!H3</f>
        <v>〇〇〇　〇〇</v>
      </c>
      <c r="E8" s="6"/>
      <c r="F8" s="13"/>
      <c r="G8" s="7"/>
    </row>
    <row r="9" spans="1:7" x14ac:dyDescent="0.45">
      <c r="A9" s="2">
        <f>設定!E4</f>
        <v>1</v>
      </c>
      <c r="B9" s="2" t="str">
        <f>設定!F4</f>
        <v>〇</v>
      </c>
      <c r="C9" s="2">
        <f>設定!G4</f>
        <v>2</v>
      </c>
      <c r="D9" s="4" t="str">
        <f>設定!H4</f>
        <v>〇〇〇　〇〇</v>
      </c>
      <c r="E9" s="8"/>
      <c r="F9" s="2"/>
      <c r="G9" s="9"/>
    </row>
    <row r="10" spans="1:7" x14ac:dyDescent="0.45">
      <c r="A10" s="2">
        <f>設定!E5</f>
        <v>1</v>
      </c>
      <c r="B10" s="2" t="str">
        <f>設定!F5</f>
        <v>〇</v>
      </c>
      <c r="C10" s="2">
        <f>設定!G5</f>
        <v>3</v>
      </c>
      <c r="D10" s="4" t="str">
        <f>設定!H5</f>
        <v>〇〇〇　〇〇</v>
      </c>
      <c r="E10" s="8"/>
      <c r="F10" s="2"/>
      <c r="G10" s="9"/>
    </row>
    <row r="11" spans="1:7" x14ac:dyDescent="0.45">
      <c r="A11" s="2">
        <f>設定!E6</f>
        <v>1</v>
      </c>
      <c r="B11" s="2" t="str">
        <f>設定!F6</f>
        <v>〇</v>
      </c>
      <c r="C11" s="2">
        <f>設定!G6</f>
        <v>4</v>
      </c>
      <c r="D11" s="4" t="str">
        <f>設定!H6</f>
        <v>〇〇〇　〇〇</v>
      </c>
      <c r="E11" s="8"/>
      <c r="F11" s="2"/>
      <c r="G11" s="9"/>
    </row>
    <row r="12" spans="1:7" x14ac:dyDescent="0.45">
      <c r="A12" s="2">
        <f>設定!E7</f>
        <v>1</v>
      </c>
      <c r="B12" s="2" t="str">
        <f>設定!F7</f>
        <v>〇</v>
      </c>
      <c r="C12" s="2">
        <f>設定!G7</f>
        <v>5</v>
      </c>
      <c r="D12" s="4" t="str">
        <f>設定!H7</f>
        <v>〇〇〇　〇〇</v>
      </c>
      <c r="E12" s="8"/>
      <c r="F12" s="2"/>
      <c r="G12" s="9"/>
    </row>
    <row r="13" spans="1:7" x14ac:dyDescent="0.45">
      <c r="A13" s="2">
        <f>設定!E8</f>
        <v>1</v>
      </c>
      <c r="B13" s="2" t="str">
        <f>設定!F8</f>
        <v>〇</v>
      </c>
      <c r="C13" s="2">
        <f>設定!G8</f>
        <v>6</v>
      </c>
      <c r="D13" s="4" t="str">
        <f>設定!H8</f>
        <v>〇〇〇　〇〇</v>
      </c>
      <c r="E13" s="8"/>
      <c r="F13" s="2"/>
      <c r="G13" s="9"/>
    </row>
    <row r="14" spans="1:7" x14ac:dyDescent="0.45">
      <c r="A14" s="2">
        <f>設定!E9</f>
        <v>1</v>
      </c>
      <c r="B14" s="2" t="str">
        <f>設定!F9</f>
        <v>〇</v>
      </c>
      <c r="C14" s="2">
        <f>設定!G9</f>
        <v>7</v>
      </c>
      <c r="D14" s="4" t="str">
        <f>設定!H9</f>
        <v>〇〇〇　〇〇</v>
      </c>
      <c r="E14" s="8"/>
      <c r="F14" s="2"/>
      <c r="G14" s="9"/>
    </row>
    <row r="15" spans="1:7" x14ac:dyDescent="0.45">
      <c r="A15" s="2">
        <f>設定!E10</f>
        <v>1</v>
      </c>
      <c r="B15" s="2" t="str">
        <f>設定!F10</f>
        <v>〇</v>
      </c>
      <c r="C15" s="2">
        <f>設定!G10</f>
        <v>8</v>
      </c>
      <c r="D15" s="4" t="str">
        <f>設定!H10</f>
        <v>〇〇〇　〇〇</v>
      </c>
      <c r="E15" s="8"/>
      <c r="F15" s="2"/>
      <c r="G15" s="9"/>
    </row>
    <row r="16" spans="1:7" x14ac:dyDescent="0.45">
      <c r="A16" s="2">
        <f>設定!E11</f>
        <v>1</v>
      </c>
      <c r="B16" s="2" t="str">
        <f>設定!F11</f>
        <v>〇</v>
      </c>
      <c r="C16" s="2">
        <f>設定!G11</f>
        <v>9</v>
      </c>
      <c r="D16" s="4" t="str">
        <f>設定!H11</f>
        <v>〇〇〇　〇〇</v>
      </c>
      <c r="E16" s="8"/>
      <c r="F16" s="2"/>
      <c r="G16" s="9"/>
    </row>
    <row r="17" spans="1:7" x14ac:dyDescent="0.45">
      <c r="A17" s="2">
        <f>設定!E12</f>
        <v>1</v>
      </c>
      <c r="B17" s="2" t="str">
        <f>設定!F12</f>
        <v>〇</v>
      </c>
      <c r="C17" s="2">
        <f>設定!G12</f>
        <v>10</v>
      </c>
      <c r="D17" s="4" t="str">
        <f>設定!H12</f>
        <v>〇〇〇　〇〇</v>
      </c>
      <c r="E17" s="8"/>
      <c r="F17" s="2"/>
      <c r="G17" s="9"/>
    </row>
    <row r="18" spans="1:7" x14ac:dyDescent="0.45">
      <c r="A18" s="2">
        <f>設定!E13</f>
        <v>1</v>
      </c>
      <c r="B18" s="2" t="str">
        <f>設定!F13</f>
        <v>〇</v>
      </c>
      <c r="C18" s="2">
        <f>設定!G13</f>
        <v>11</v>
      </c>
      <c r="D18" s="4" t="str">
        <f>設定!H13</f>
        <v>〇〇〇　〇〇</v>
      </c>
      <c r="E18" s="8"/>
      <c r="F18" s="2"/>
      <c r="G18" s="9"/>
    </row>
    <row r="19" spans="1:7" x14ac:dyDescent="0.45">
      <c r="A19" s="2">
        <f>設定!E14</f>
        <v>1</v>
      </c>
      <c r="B19" s="2" t="str">
        <f>設定!F14</f>
        <v>〇</v>
      </c>
      <c r="C19" s="2">
        <f>設定!G14</f>
        <v>12</v>
      </c>
      <c r="D19" s="4" t="str">
        <f>設定!H14</f>
        <v>〇〇〇　〇〇</v>
      </c>
      <c r="E19" s="8"/>
      <c r="F19" s="2"/>
      <c r="G19" s="9"/>
    </row>
    <row r="20" spans="1:7" x14ac:dyDescent="0.45">
      <c r="A20" s="2">
        <f>設定!E15</f>
        <v>1</v>
      </c>
      <c r="B20" s="2" t="str">
        <f>設定!F15</f>
        <v>〇</v>
      </c>
      <c r="C20" s="2">
        <f>設定!G15</f>
        <v>13</v>
      </c>
      <c r="D20" s="4" t="str">
        <f>設定!H15</f>
        <v>〇〇〇　〇〇</v>
      </c>
      <c r="E20" s="8"/>
      <c r="F20" s="2"/>
      <c r="G20" s="9"/>
    </row>
    <row r="21" spans="1:7" x14ac:dyDescent="0.45">
      <c r="A21" s="2">
        <f>設定!E16</f>
        <v>1</v>
      </c>
      <c r="B21" s="2" t="str">
        <f>設定!F16</f>
        <v>〇</v>
      </c>
      <c r="C21" s="2">
        <f>設定!G16</f>
        <v>14</v>
      </c>
      <c r="D21" s="4" t="str">
        <f>設定!H16</f>
        <v>〇〇〇　〇〇</v>
      </c>
      <c r="E21" s="8"/>
      <c r="F21" s="2"/>
      <c r="G21" s="9"/>
    </row>
    <row r="22" spans="1:7" x14ac:dyDescent="0.45">
      <c r="A22" s="2">
        <f>設定!E17</f>
        <v>1</v>
      </c>
      <c r="B22" s="2" t="str">
        <f>設定!F17</f>
        <v>〇</v>
      </c>
      <c r="C22" s="2">
        <f>設定!G17</f>
        <v>15</v>
      </c>
      <c r="D22" s="4" t="str">
        <f>設定!H17</f>
        <v>〇〇〇　〇〇</v>
      </c>
      <c r="E22" s="8"/>
      <c r="F22" s="2"/>
      <c r="G22" s="9"/>
    </row>
    <row r="23" spans="1:7" x14ac:dyDescent="0.45">
      <c r="A23" s="2">
        <f>設定!E18</f>
        <v>1</v>
      </c>
      <c r="B23" s="2" t="str">
        <f>設定!F18</f>
        <v>〇</v>
      </c>
      <c r="C23" s="2">
        <f>設定!G18</f>
        <v>16</v>
      </c>
      <c r="D23" s="4" t="str">
        <f>設定!H18</f>
        <v>〇〇〇　〇〇</v>
      </c>
      <c r="E23" s="8"/>
      <c r="F23" s="2"/>
      <c r="G23" s="9"/>
    </row>
    <row r="24" spans="1:7" x14ac:dyDescent="0.45">
      <c r="A24" s="2">
        <f>設定!E19</f>
        <v>1</v>
      </c>
      <c r="B24" s="2" t="str">
        <f>設定!F19</f>
        <v>〇</v>
      </c>
      <c r="C24" s="2">
        <f>設定!G19</f>
        <v>17</v>
      </c>
      <c r="D24" s="4" t="str">
        <f>設定!H19</f>
        <v>〇〇〇　〇〇</v>
      </c>
      <c r="E24" s="8"/>
      <c r="F24" s="2"/>
      <c r="G24" s="9"/>
    </row>
    <row r="25" spans="1:7" x14ac:dyDescent="0.45">
      <c r="A25" s="2">
        <f>設定!E20</f>
        <v>1</v>
      </c>
      <c r="B25" s="2" t="str">
        <f>設定!F20</f>
        <v>〇</v>
      </c>
      <c r="C25" s="2">
        <f>設定!G20</f>
        <v>18</v>
      </c>
      <c r="D25" s="4" t="str">
        <f>設定!H20</f>
        <v>〇〇〇　〇〇</v>
      </c>
      <c r="E25" s="8"/>
      <c r="F25" s="2"/>
      <c r="G25" s="9"/>
    </row>
    <row r="26" spans="1:7" x14ac:dyDescent="0.45">
      <c r="A26" s="2">
        <f>設定!E21</f>
        <v>1</v>
      </c>
      <c r="B26" s="2" t="str">
        <f>設定!F21</f>
        <v>〇</v>
      </c>
      <c r="C26" s="2">
        <f>設定!G21</f>
        <v>19</v>
      </c>
      <c r="D26" s="4" t="str">
        <f>設定!H21</f>
        <v>〇〇〇　〇〇</v>
      </c>
      <c r="E26" s="8"/>
      <c r="F26" s="2"/>
      <c r="G26" s="9"/>
    </row>
    <row r="27" spans="1:7" x14ac:dyDescent="0.45">
      <c r="A27" s="2">
        <f>設定!E22</f>
        <v>1</v>
      </c>
      <c r="B27" s="2" t="str">
        <f>設定!F22</f>
        <v>〇</v>
      </c>
      <c r="C27" s="2">
        <f>設定!G22</f>
        <v>20</v>
      </c>
      <c r="D27" s="4" t="str">
        <f>設定!H22</f>
        <v>〇〇〇　〇〇</v>
      </c>
      <c r="E27" s="8"/>
      <c r="F27" s="2"/>
      <c r="G27" s="9"/>
    </row>
    <row r="28" spans="1:7" x14ac:dyDescent="0.45">
      <c r="A28" s="2">
        <f>設定!E23</f>
        <v>1</v>
      </c>
      <c r="B28" s="2" t="str">
        <f>設定!F23</f>
        <v>〇</v>
      </c>
      <c r="C28" s="2">
        <f>設定!G23</f>
        <v>21</v>
      </c>
      <c r="D28" s="4" t="str">
        <f>設定!H23</f>
        <v>〇〇〇　〇〇</v>
      </c>
      <c r="E28" s="8"/>
      <c r="F28" s="2"/>
      <c r="G28" s="9"/>
    </row>
    <row r="29" spans="1:7" x14ac:dyDescent="0.45">
      <c r="A29" s="2">
        <f>設定!E24</f>
        <v>1</v>
      </c>
      <c r="B29" s="2" t="str">
        <f>設定!F24</f>
        <v>〇</v>
      </c>
      <c r="C29" s="2">
        <f>設定!G24</f>
        <v>22</v>
      </c>
      <c r="D29" s="4" t="str">
        <f>設定!H24</f>
        <v>〇〇〇　〇〇</v>
      </c>
      <c r="E29" s="8"/>
      <c r="F29" s="2"/>
      <c r="G29" s="9"/>
    </row>
    <row r="30" spans="1:7" x14ac:dyDescent="0.45">
      <c r="A30" s="2">
        <f>設定!E25</f>
        <v>1</v>
      </c>
      <c r="B30" s="2" t="str">
        <f>設定!F25</f>
        <v>〇</v>
      </c>
      <c r="C30" s="2">
        <f>設定!G25</f>
        <v>23</v>
      </c>
      <c r="D30" s="4" t="str">
        <f>設定!H25</f>
        <v>〇〇〇　〇〇</v>
      </c>
      <c r="E30" s="8"/>
      <c r="F30" s="2"/>
      <c r="G30" s="9"/>
    </row>
    <row r="31" spans="1:7" x14ac:dyDescent="0.45">
      <c r="A31" s="2">
        <f>設定!E26</f>
        <v>1</v>
      </c>
      <c r="B31" s="2" t="str">
        <f>設定!F26</f>
        <v>〇</v>
      </c>
      <c r="C31" s="2">
        <f>設定!G26</f>
        <v>24</v>
      </c>
      <c r="D31" s="4" t="str">
        <f>設定!H26</f>
        <v>〇〇〇　〇〇</v>
      </c>
      <c r="E31" s="8"/>
      <c r="F31" s="2"/>
      <c r="G31" s="9"/>
    </row>
    <row r="32" spans="1:7" x14ac:dyDescent="0.45">
      <c r="A32" s="2">
        <f>設定!E27</f>
        <v>1</v>
      </c>
      <c r="B32" s="2" t="str">
        <f>設定!F27</f>
        <v>〇</v>
      </c>
      <c r="C32" s="2">
        <f>設定!G27</f>
        <v>25</v>
      </c>
      <c r="D32" s="4" t="str">
        <f>設定!H27</f>
        <v>〇〇〇　〇〇</v>
      </c>
      <c r="E32" s="8"/>
      <c r="F32" s="2"/>
      <c r="G32" s="9"/>
    </row>
    <row r="33" spans="1:7" x14ac:dyDescent="0.45">
      <c r="A33" s="2">
        <f>設定!E28</f>
        <v>1</v>
      </c>
      <c r="B33" s="2" t="str">
        <f>設定!F28</f>
        <v>〇</v>
      </c>
      <c r="C33" s="2">
        <f>設定!G28</f>
        <v>26</v>
      </c>
      <c r="D33" s="4" t="str">
        <f>設定!H28</f>
        <v>〇〇〇　〇〇</v>
      </c>
      <c r="E33" s="8"/>
      <c r="F33" s="2"/>
      <c r="G33" s="9"/>
    </row>
    <row r="34" spans="1:7" x14ac:dyDescent="0.45">
      <c r="A34" s="2">
        <f>設定!E29</f>
        <v>1</v>
      </c>
      <c r="B34" s="2" t="str">
        <f>設定!F29</f>
        <v>〇</v>
      </c>
      <c r="C34" s="2">
        <f>設定!G29</f>
        <v>27</v>
      </c>
      <c r="D34" s="4" t="str">
        <f>設定!H29</f>
        <v>〇〇〇　〇〇</v>
      </c>
      <c r="E34" s="8"/>
      <c r="F34" s="2"/>
      <c r="G34" s="9"/>
    </row>
    <row r="35" spans="1:7" x14ac:dyDescent="0.45">
      <c r="A35" s="2">
        <f>設定!E30</f>
        <v>1</v>
      </c>
      <c r="B35" s="2" t="str">
        <f>設定!F30</f>
        <v>〇</v>
      </c>
      <c r="C35" s="2">
        <f>設定!G30</f>
        <v>28</v>
      </c>
      <c r="D35" s="4" t="str">
        <f>設定!H30</f>
        <v>〇〇〇　〇〇</v>
      </c>
      <c r="E35" s="8"/>
      <c r="F35" s="2"/>
      <c r="G35" s="9"/>
    </row>
    <row r="36" spans="1:7" x14ac:dyDescent="0.45">
      <c r="A36" s="2">
        <f>設定!E31</f>
        <v>1</v>
      </c>
      <c r="B36" s="2" t="str">
        <f>設定!F31</f>
        <v>〇</v>
      </c>
      <c r="C36" s="2">
        <f>設定!G31</f>
        <v>29</v>
      </c>
      <c r="D36" s="4" t="str">
        <f>設定!H31</f>
        <v>〇〇〇　〇〇</v>
      </c>
      <c r="E36" s="8"/>
      <c r="F36" s="2"/>
      <c r="G36" s="9"/>
    </row>
    <row r="37" spans="1:7" x14ac:dyDescent="0.45">
      <c r="A37" s="2">
        <f>設定!E32</f>
        <v>1</v>
      </c>
      <c r="B37" s="2" t="str">
        <f>設定!F32</f>
        <v>〇</v>
      </c>
      <c r="C37" s="2">
        <f>設定!G32</f>
        <v>30</v>
      </c>
      <c r="D37" s="4" t="str">
        <f>設定!H32</f>
        <v>〇〇〇　〇〇</v>
      </c>
      <c r="E37" s="8"/>
      <c r="F37" s="2"/>
      <c r="G37" s="9"/>
    </row>
    <row r="38" spans="1:7" x14ac:dyDescent="0.45">
      <c r="A38" s="2">
        <f>設定!E33</f>
        <v>1</v>
      </c>
      <c r="B38" s="2" t="str">
        <f>設定!F33</f>
        <v>〇</v>
      </c>
      <c r="C38" s="2">
        <f>設定!G33</f>
        <v>31</v>
      </c>
      <c r="D38" s="4" t="str">
        <f>設定!H33</f>
        <v>〇〇〇　〇〇</v>
      </c>
      <c r="E38" s="8"/>
      <c r="F38" s="2"/>
      <c r="G38" s="9"/>
    </row>
    <row r="39" spans="1:7" x14ac:dyDescent="0.45">
      <c r="A39" s="2">
        <f>設定!E34</f>
        <v>1</v>
      </c>
      <c r="B39" s="2" t="str">
        <f>設定!F34</f>
        <v>〇</v>
      </c>
      <c r="C39" s="2">
        <f>設定!G34</f>
        <v>32</v>
      </c>
      <c r="D39" s="4" t="str">
        <f>設定!H34</f>
        <v>〇〇〇　〇〇</v>
      </c>
      <c r="E39" s="8"/>
      <c r="F39" s="2"/>
      <c r="G39" s="9"/>
    </row>
    <row r="40" spans="1:7" x14ac:dyDescent="0.45">
      <c r="A40" s="2">
        <f>設定!E35</f>
        <v>1</v>
      </c>
      <c r="B40" s="2" t="str">
        <f>設定!F35</f>
        <v>〇</v>
      </c>
      <c r="C40" s="2">
        <f>設定!G35</f>
        <v>33</v>
      </c>
      <c r="D40" s="4" t="str">
        <f>設定!H35</f>
        <v>〇〇〇　〇〇</v>
      </c>
      <c r="E40" s="8"/>
      <c r="F40" s="2"/>
      <c r="G40" s="9"/>
    </row>
    <row r="41" spans="1:7" x14ac:dyDescent="0.45">
      <c r="A41" s="2">
        <f>設定!E36</f>
        <v>1</v>
      </c>
      <c r="B41" s="2" t="str">
        <f>設定!F36</f>
        <v>〇</v>
      </c>
      <c r="C41" s="2">
        <f>設定!G36</f>
        <v>34</v>
      </c>
      <c r="D41" s="4" t="str">
        <f>設定!H36</f>
        <v>〇〇〇　〇〇</v>
      </c>
      <c r="E41" s="8"/>
      <c r="F41" s="2"/>
      <c r="G41" s="9"/>
    </row>
    <row r="42" spans="1:7" x14ac:dyDescent="0.45">
      <c r="A42" s="2">
        <f>設定!E37</f>
        <v>1</v>
      </c>
      <c r="B42" s="2" t="str">
        <f>設定!F37</f>
        <v>〇</v>
      </c>
      <c r="C42" s="2">
        <f>設定!G37</f>
        <v>35</v>
      </c>
      <c r="D42" s="4" t="str">
        <f>設定!H37</f>
        <v>〇〇〇　〇〇</v>
      </c>
      <c r="E42" s="8"/>
      <c r="F42" s="2"/>
      <c r="G42" s="9"/>
    </row>
    <row r="43" spans="1:7" x14ac:dyDescent="0.45">
      <c r="A43" s="2">
        <f>設定!E38</f>
        <v>1</v>
      </c>
      <c r="B43" s="2" t="str">
        <f>設定!F38</f>
        <v>〇</v>
      </c>
      <c r="C43" s="2">
        <f>設定!G38</f>
        <v>36</v>
      </c>
      <c r="D43" s="4" t="str">
        <f>設定!H38</f>
        <v>〇〇〇　〇〇</v>
      </c>
      <c r="E43" s="8"/>
      <c r="F43" s="2"/>
      <c r="G43" s="9"/>
    </row>
    <row r="44" spans="1:7" x14ac:dyDescent="0.45">
      <c r="A44" s="2">
        <f>設定!E39</f>
        <v>1</v>
      </c>
      <c r="B44" s="2" t="str">
        <f>設定!F39</f>
        <v>〇</v>
      </c>
      <c r="C44" s="2">
        <f>設定!G39</f>
        <v>37</v>
      </c>
      <c r="D44" s="4" t="str">
        <f>設定!H39</f>
        <v>〇〇〇　〇〇</v>
      </c>
      <c r="E44" s="8"/>
      <c r="F44" s="2"/>
      <c r="G44" s="9"/>
    </row>
    <row r="45" spans="1:7" x14ac:dyDescent="0.45">
      <c r="A45" s="2">
        <f>設定!E40</f>
        <v>1</v>
      </c>
      <c r="B45" s="2" t="str">
        <f>設定!F40</f>
        <v>〇</v>
      </c>
      <c r="C45" s="2">
        <f>設定!G40</f>
        <v>38</v>
      </c>
      <c r="D45" s="4" t="str">
        <f>設定!H40</f>
        <v>〇〇〇　〇〇</v>
      </c>
      <c r="E45" s="8"/>
      <c r="F45" s="2"/>
      <c r="G45" s="9"/>
    </row>
    <row r="46" spans="1:7" x14ac:dyDescent="0.45">
      <c r="A46" s="2">
        <f>設定!E41</f>
        <v>1</v>
      </c>
      <c r="B46" s="2" t="str">
        <f>設定!F41</f>
        <v>〇</v>
      </c>
      <c r="C46" s="2">
        <f>設定!G41</f>
        <v>39</v>
      </c>
      <c r="D46" s="4" t="str">
        <f>設定!H41</f>
        <v>〇〇〇　〇〇</v>
      </c>
      <c r="E46" s="8"/>
      <c r="F46" s="2"/>
      <c r="G46" s="9"/>
    </row>
    <row r="47" spans="1:7" x14ac:dyDescent="0.45">
      <c r="A47" s="2">
        <f>設定!E42</f>
        <v>1</v>
      </c>
      <c r="B47" s="2" t="str">
        <f>設定!F42</f>
        <v>〇</v>
      </c>
      <c r="C47" s="2">
        <f>設定!G42</f>
        <v>40</v>
      </c>
      <c r="D47" s="4" t="str">
        <f>設定!H42</f>
        <v>〇〇〇　〇〇</v>
      </c>
      <c r="E47" s="8"/>
      <c r="F47" s="2"/>
      <c r="G47" s="9"/>
    </row>
    <row r="48" spans="1:7" x14ac:dyDescent="0.45">
      <c r="A48" s="2">
        <f>設定!E43</f>
        <v>1</v>
      </c>
      <c r="B48" s="2" t="str">
        <f>設定!F43</f>
        <v>〇</v>
      </c>
      <c r="C48" s="2">
        <f>設定!G43</f>
        <v>41</v>
      </c>
      <c r="D48" s="4" t="str">
        <f>設定!H43</f>
        <v>〇〇〇　〇〇</v>
      </c>
      <c r="E48" s="8"/>
      <c r="F48" s="2"/>
      <c r="G48" s="9"/>
    </row>
    <row r="49" spans="1:7" x14ac:dyDescent="0.45">
      <c r="A49" s="2">
        <f>設定!E44</f>
        <v>1</v>
      </c>
      <c r="B49" s="2" t="str">
        <f>設定!F44</f>
        <v>〇</v>
      </c>
      <c r="C49" s="2">
        <f>設定!G44</f>
        <v>42</v>
      </c>
      <c r="D49" s="4" t="str">
        <f>設定!H44</f>
        <v>〇〇〇　〇〇</v>
      </c>
      <c r="E49" s="8"/>
      <c r="F49" s="2"/>
      <c r="G49" s="9"/>
    </row>
    <row r="50" spans="1:7" x14ac:dyDescent="0.45">
      <c r="A50" s="2">
        <f>設定!E45</f>
        <v>1</v>
      </c>
      <c r="B50" s="2" t="str">
        <f>設定!F45</f>
        <v>〇</v>
      </c>
      <c r="C50" s="2">
        <f>設定!G45</f>
        <v>43</v>
      </c>
      <c r="D50" s="4" t="str">
        <f>設定!H45</f>
        <v>〇〇〇　〇〇</v>
      </c>
      <c r="E50" s="8"/>
      <c r="F50" s="2"/>
      <c r="G50" s="9"/>
    </row>
    <row r="51" spans="1:7" x14ac:dyDescent="0.45">
      <c r="A51" s="2">
        <f>設定!E46</f>
        <v>1</v>
      </c>
      <c r="B51" s="2" t="str">
        <f>設定!F46</f>
        <v>〇</v>
      </c>
      <c r="C51" s="2">
        <f>設定!G46</f>
        <v>44</v>
      </c>
      <c r="D51" s="4" t="str">
        <f>設定!H46</f>
        <v>〇〇〇　〇〇</v>
      </c>
      <c r="E51" s="8"/>
      <c r="F51" s="2"/>
      <c r="G51" s="9"/>
    </row>
    <row r="52" spans="1:7" x14ac:dyDescent="0.45">
      <c r="A52" s="2">
        <f>設定!E47</f>
        <v>1</v>
      </c>
      <c r="B52" s="2" t="str">
        <f>設定!F47</f>
        <v>〇</v>
      </c>
      <c r="C52" s="2">
        <f>設定!G47</f>
        <v>45</v>
      </c>
      <c r="D52" s="4" t="str">
        <f>設定!H47</f>
        <v>〇〇〇　〇〇</v>
      </c>
      <c r="E52" s="8"/>
      <c r="F52" s="2"/>
      <c r="G52" s="9"/>
    </row>
    <row r="53" spans="1:7" x14ac:dyDescent="0.45">
      <c r="A53" s="2">
        <f>設定!E48</f>
        <v>1</v>
      </c>
      <c r="B53" s="2" t="str">
        <f>設定!F48</f>
        <v>〇</v>
      </c>
      <c r="C53" s="2">
        <f>設定!G48</f>
        <v>46</v>
      </c>
      <c r="D53" s="4" t="str">
        <f>設定!H48</f>
        <v>〇〇〇　〇〇</v>
      </c>
      <c r="E53" s="8"/>
      <c r="F53" s="2"/>
      <c r="G53" s="9"/>
    </row>
    <row r="54" spans="1:7" x14ac:dyDescent="0.45">
      <c r="A54" s="2">
        <f>設定!E49</f>
        <v>1</v>
      </c>
      <c r="B54" s="2" t="str">
        <f>設定!F49</f>
        <v>〇</v>
      </c>
      <c r="C54" s="2">
        <f>設定!G49</f>
        <v>47</v>
      </c>
      <c r="D54" s="4" t="str">
        <f>設定!H49</f>
        <v>〇〇〇　〇〇</v>
      </c>
      <c r="E54" s="8"/>
      <c r="F54" s="2"/>
      <c r="G54" s="9"/>
    </row>
    <row r="55" spans="1:7" x14ac:dyDescent="0.45">
      <c r="A55" s="2">
        <f>設定!E50</f>
        <v>1</v>
      </c>
      <c r="B55" s="2" t="str">
        <f>設定!F50</f>
        <v>〇</v>
      </c>
      <c r="C55" s="2">
        <f>設定!G50</f>
        <v>48</v>
      </c>
      <c r="D55" s="4" t="str">
        <f>設定!H50</f>
        <v>〇〇〇　〇〇</v>
      </c>
      <c r="E55" s="8"/>
      <c r="F55" s="2"/>
      <c r="G55" s="9"/>
    </row>
    <row r="56" spans="1:7" x14ac:dyDescent="0.45">
      <c r="A56" s="2">
        <f>設定!E51</f>
        <v>1</v>
      </c>
      <c r="B56" s="2" t="str">
        <f>設定!F51</f>
        <v>〇</v>
      </c>
      <c r="C56" s="2">
        <f>設定!G51</f>
        <v>49</v>
      </c>
      <c r="D56" s="4" t="str">
        <f>設定!H51</f>
        <v>〇〇〇　〇〇</v>
      </c>
      <c r="E56" s="8"/>
      <c r="F56" s="2"/>
      <c r="G56" s="9"/>
    </row>
    <row r="57" spans="1:7" ht="13.8" thickBot="1" x14ac:dyDescent="0.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70866141732283505" right="0.511811023622047" top="0.74803149606299202" bottom="0.74803149606299202" header="0.31496062992126" footer="0.31496062992126"/>
  <pageSetup paperSize="9" scale="120" orientation="landscape" verticalDpi="0" r:id="rId1"/>
  <rowBreaks count="1" manualBreakCount="1">
    <brk id="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7"/>
  <sheetViews>
    <sheetView zoomScaleNormal="100" zoomScaleSheetLayoutView="175" workbookViewId="0"/>
  </sheetViews>
  <sheetFormatPr defaultColWidth="9" defaultRowHeight="13.2" x14ac:dyDescent="0.45"/>
  <cols>
    <col min="1" max="3" width="3.69921875" style="1" customWidth="1"/>
    <col min="4" max="4" width="14.19921875" style="1" customWidth="1"/>
    <col min="5" max="7" width="25.69921875" style="1" customWidth="1"/>
    <col min="8" max="16384" width="9" style="1"/>
  </cols>
  <sheetData>
    <row r="1" spans="1:7" x14ac:dyDescent="0.45">
      <c r="A1" s="1" t="s">
        <v>94</v>
      </c>
    </row>
    <row r="2" spans="1:7" ht="13.8" thickBot="1" x14ac:dyDescent="0.5">
      <c r="A2" s="46" t="s">
        <v>3</v>
      </c>
      <c r="B2" s="46"/>
      <c r="C2" s="46"/>
      <c r="D2" s="46"/>
      <c r="E2" s="5" t="s">
        <v>0</v>
      </c>
      <c r="F2" s="5" t="s">
        <v>1</v>
      </c>
      <c r="G2" s="5" t="s">
        <v>2</v>
      </c>
    </row>
    <row r="3" spans="1:7" ht="94.05" customHeight="1" x14ac:dyDescent="0.45">
      <c r="A3" s="46" t="s">
        <v>4</v>
      </c>
      <c r="B3" s="46"/>
      <c r="C3" s="46"/>
      <c r="D3" s="47"/>
      <c r="E3" s="33" t="s">
        <v>97</v>
      </c>
      <c r="F3" s="34" t="s">
        <v>98</v>
      </c>
      <c r="G3" s="35" t="s">
        <v>99</v>
      </c>
    </row>
    <row r="4" spans="1:7" ht="79.2" x14ac:dyDescent="0.45">
      <c r="A4" s="46" t="s">
        <v>5</v>
      </c>
      <c r="B4" s="46"/>
      <c r="C4" s="46"/>
      <c r="D4" s="47"/>
      <c r="E4" s="36" t="s">
        <v>100</v>
      </c>
      <c r="F4" s="37" t="s">
        <v>101</v>
      </c>
      <c r="G4" s="38" t="s">
        <v>102</v>
      </c>
    </row>
    <row r="5" spans="1:7" ht="93" thickBot="1" x14ac:dyDescent="0.5">
      <c r="A5" s="49" t="s">
        <v>15</v>
      </c>
      <c r="B5" s="46"/>
      <c r="C5" s="46"/>
      <c r="D5" s="47"/>
      <c r="E5" s="43" t="s">
        <v>103</v>
      </c>
      <c r="F5" s="40" t="s">
        <v>104</v>
      </c>
      <c r="G5" s="45" t="s">
        <v>105</v>
      </c>
    </row>
    <row r="6" spans="1:7" x14ac:dyDescent="0.45">
      <c r="A6" s="46"/>
      <c r="B6" s="46"/>
      <c r="C6" s="46"/>
      <c r="D6" s="47"/>
    </row>
    <row r="7" spans="1:7" ht="40.200000000000003" thickBot="1" x14ac:dyDescent="0.5">
      <c r="A7" s="15" t="s">
        <v>6</v>
      </c>
      <c r="B7" s="15" t="s">
        <v>7</v>
      </c>
      <c r="C7" s="15" t="s">
        <v>8</v>
      </c>
      <c r="D7" s="12" t="s">
        <v>9</v>
      </c>
      <c r="E7" s="16" t="s">
        <v>13</v>
      </c>
      <c r="F7" s="16" t="s">
        <v>14</v>
      </c>
      <c r="G7" s="16" t="s">
        <v>10</v>
      </c>
    </row>
    <row r="8" spans="1:7" x14ac:dyDescent="0.45">
      <c r="A8" s="2">
        <f>設定!E3</f>
        <v>1</v>
      </c>
      <c r="B8" s="2" t="str">
        <f>設定!F3</f>
        <v>〇</v>
      </c>
      <c r="C8" s="2">
        <f>設定!G3</f>
        <v>1</v>
      </c>
      <c r="D8" s="4" t="str">
        <f>設定!H3</f>
        <v>〇〇〇　〇〇</v>
      </c>
      <c r="E8" s="6"/>
      <c r="F8" s="13"/>
      <c r="G8" s="7"/>
    </row>
    <row r="9" spans="1:7" x14ac:dyDescent="0.45">
      <c r="A9" s="2">
        <f>設定!E4</f>
        <v>1</v>
      </c>
      <c r="B9" s="2" t="str">
        <f>設定!F4</f>
        <v>〇</v>
      </c>
      <c r="C9" s="2">
        <f>設定!G4</f>
        <v>2</v>
      </c>
      <c r="D9" s="4" t="str">
        <f>設定!H4</f>
        <v>〇〇〇　〇〇</v>
      </c>
      <c r="E9" s="8"/>
      <c r="F9" s="2"/>
      <c r="G9" s="9"/>
    </row>
    <row r="10" spans="1:7" x14ac:dyDescent="0.45">
      <c r="A10" s="2">
        <f>設定!E5</f>
        <v>1</v>
      </c>
      <c r="B10" s="2" t="str">
        <f>設定!F5</f>
        <v>〇</v>
      </c>
      <c r="C10" s="2">
        <f>設定!G5</f>
        <v>3</v>
      </c>
      <c r="D10" s="4" t="str">
        <f>設定!H5</f>
        <v>〇〇〇　〇〇</v>
      </c>
      <c r="E10" s="8"/>
      <c r="F10" s="2"/>
      <c r="G10" s="9"/>
    </row>
    <row r="11" spans="1:7" x14ac:dyDescent="0.45">
      <c r="A11" s="2">
        <f>設定!E6</f>
        <v>1</v>
      </c>
      <c r="B11" s="2" t="str">
        <f>設定!F6</f>
        <v>〇</v>
      </c>
      <c r="C11" s="2">
        <f>設定!G6</f>
        <v>4</v>
      </c>
      <c r="D11" s="4" t="str">
        <f>設定!H6</f>
        <v>〇〇〇　〇〇</v>
      </c>
      <c r="E11" s="8"/>
      <c r="F11" s="2"/>
      <c r="G11" s="9"/>
    </row>
    <row r="12" spans="1:7" x14ac:dyDescent="0.45">
      <c r="A12" s="2">
        <f>設定!E7</f>
        <v>1</v>
      </c>
      <c r="B12" s="2" t="str">
        <f>設定!F7</f>
        <v>〇</v>
      </c>
      <c r="C12" s="2">
        <f>設定!G7</f>
        <v>5</v>
      </c>
      <c r="D12" s="4" t="str">
        <f>設定!H7</f>
        <v>〇〇〇　〇〇</v>
      </c>
      <c r="E12" s="8"/>
      <c r="F12" s="2"/>
      <c r="G12" s="9"/>
    </row>
    <row r="13" spans="1:7" x14ac:dyDescent="0.45">
      <c r="A13" s="2">
        <f>設定!E8</f>
        <v>1</v>
      </c>
      <c r="B13" s="2" t="str">
        <f>設定!F8</f>
        <v>〇</v>
      </c>
      <c r="C13" s="2">
        <f>設定!G8</f>
        <v>6</v>
      </c>
      <c r="D13" s="4" t="str">
        <f>設定!H8</f>
        <v>〇〇〇　〇〇</v>
      </c>
      <c r="E13" s="8"/>
      <c r="F13" s="2"/>
      <c r="G13" s="9"/>
    </row>
    <row r="14" spans="1:7" x14ac:dyDescent="0.45">
      <c r="A14" s="2">
        <f>設定!E9</f>
        <v>1</v>
      </c>
      <c r="B14" s="2" t="str">
        <f>設定!F9</f>
        <v>〇</v>
      </c>
      <c r="C14" s="2">
        <f>設定!G9</f>
        <v>7</v>
      </c>
      <c r="D14" s="4" t="str">
        <f>設定!H9</f>
        <v>〇〇〇　〇〇</v>
      </c>
      <c r="E14" s="8"/>
      <c r="F14" s="2"/>
      <c r="G14" s="9"/>
    </row>
    <row r="15" spans="1:7" x14ac:dyDescent="0.45">
      <c r="A15" s="2">
        <f>設定!E10</f>
        <v>1</v>
      </c>
      <c r="B15" s="2" t="str">
        <f>設定!F10</f>
        <v>〇</v>
      </c>
      <c r="C15" s="2">
        <f>設定!G10</f>
        <v>8</v>
      </c>
      <c r="D15" s="4" t="str">
        <f>設定!H10</f>
        <v>〇〇〇　〇〇</v>
      </c>
      <c r="E15" s="8"/>
      <c r="F15" s="2"/>
      <c r="G15" s="9"/>
    </row>
    <row r="16" spans="1:7" x14ac:dyDescent="0.45">
      <c r="A16" s="2">
        <f>設定!E11</f>
        <v>1</v>
      </c>
      <c r="B16" s="2" t="str">
        <f>設定!F11</f>
        <v>〇</v>
      </c>
      <c r="C16" s="2">
        <f>設定!G11</f>
        <v>9</v>
      </c>
      <c r="D16" s="4" t="str">
        <f>設定!H11</f>
        <v>〇〇〇　〇〇</v>
      </c>
      <c r="E16" s="8"/>
      <c r="F16" s="2"/>
      <c r="G16" s="9"/>
    </row>
    <row r="17" spans="1:7" x14ac:dyDescent="0.45">
      <c r="A17" s="2">
        <f>設定!E12</f>
        <v>1</v>
      </c>
      <c r="B17" s="2" t="str">
        <f>設定!F12</f>
        <v>〇</v>
      </c>
      <c r="C17" s="2">
        <f>設定!G12</f>
        <v>10</v>
      </c>
      <c r="D17" s="4" t="str">
        <f>設定!H12</f>
        <v>〇〇〇　〇〇</v>
      </c>
      <c r="E17" s="8"/>
      <c r="F17" s="2"/>
      <c r="G17" s="9"/>
    </row>
    <row r="18" spans="1:7" x14ac:dyDescent="0.45">
      <c r="A18" s="2">
        <f>設定!E13</f>
        <v>1</v>
      </c>
      <c r="B18" s="2" t="str">
        <f>設定!F13</f>
        <v>〇</v>
      </c>
      <c r="C18" s="2">
        <f>設定!G13</f>
        <v>11</v>
      </c>
      <c r="D18" s="4" t="str">
        <f>設定!H13</f>
        <v>〇〇〇　〇〇</v>
      </c>
      <c r="E18" s="8"/>
      <c r="F18" s="2"/>
      <c r="G18" s="9"/>
    </row>
    <row r="19" spans="1:7" x14ac:dyDescent="0.45">
      <c r="A19" s="2">
        <f>設定!E14</f>
        <v>1</v>
      </c>
      <c r="B19" s="2" t="str">
        <f>設定!F14</f>
        <v>〇</v>
      </c>
      <c r="C19" s="2">
        <f>設定!G14</f>
        <v>12</v>
      </c>
      <c r="D19" s="4" t="str">
        <f>設定!H14</f>
        <v>〇〇〇　〇〇</v>
      </c>
      <c r="E19" s="8"/>
      <c r="F19" s="2"/>
      <c r="G19" s="9"/>
    </row>
    <row r="20" spans="1:7" x14ac:dyDescent="0.45">
      <c r="A20" s="2">
        <f>設定!E15</f>
        <v>1</v>
      </c>
      <c r="B20" s="2" t="str">
        <f>設定!F15</f>
        <v>〇</v>
      </c>
      <c r="C20" s="2">
        <f>設定!G15</f>
        <v>13</v>
      </c>
      <c r="D20" s="4" t="str">
        <f>設定!H15</f>
        <v>〇〇〇　〇〇</v>
      </c>
      <c r="E20" s="8"/>
      <c r="F20" s="2"/>
      <c r="G20" s="9"/>
    </row>
    <row r="21" spans="1:7" x14ac:dyDescent="0.45">
      <c r="A21" s="2">
        <f>設定!E16</f>
        <v>1</v>
      </c>
      <c r="B21" s="2" t="str">
        <f>設定!F16</f>
        <v>〇</v>
      </c>
      <c r="C21" s="2">
        <f>設定!G16</f>
        <v>14</v>
      </c>
      <c r="D21" s="4" t="str">
        <f>設定!H16</f>
        <v>〇〇〇　〇〇</v>
      </c>
      <c r="E21" s="8"/>
      <c r="F21" s="2"/>
      <c r="G21" s="9"/>
    </row>
    <row r="22" spans="1:7" x14ac:dyDescent="0.45">
      <c r="A22" s="2">
        <f>設定!E17</f>
        <v>1</v>
      </c>
      <c r="B22" s="2" t="str">
        <f>設定!F17</f>
        <v>〇</v>
      </c>
      <c r="C22" s="2">
        <f>設定!G17</f>
        <v>15</v>
      </c>
      <c r="D22" s="4" t="str">
        <f>設定!H17</f>
        <v>〇〇〇　〇〇</v>
      </c>
      <c r="E22" s="8"/>
      <c r="F22" s="2"/>
      <c r="G22" s="9"/>
    </row>
    <row r="23" spans="1:7" x14ac:dyDescent="0.45">
      <c r="A23" s="2">
        <f>設定!E18</f>
        <v>1</v>
      </c>
      <c r="B23" s="2" t="str">
        <f>設定!F18</f>
        <v>〇</v>
      </c>
      <c r="C23" s="2">
        <f>設定!G18</f>
        <v>16</v>
      </c>
      <c r="D23" s="4" t="str">
        <f>設定!H18</f>
        <v>〇〇〇　〇〇</v>
      </c>
      <c r="E23" s="8"/>
      <c r="F23" s="2"/>
      <c r="G23" s="9"/>
    </row>
    <row r="24" spans="1:7" x14ac:dyDescent="0.45">
      <c r="A24" s="2">
        <f>設定!E19</f>
        <v>1</v>
      </c>
      <c r="B24" s="2" t="str">
        <f>設定!F19</f>
        <v>〇</v>
      </c>
      <c r="C24" s="2">
        <f>設定!G19</f>
        <v>17</v>
      </c>
      <c r="D24" s="4" t="str">
        <f>設定!H19</f>
        <v>〇〇〇　〇〇</v>
      </c>
      <c r="E24" s="8"/>
      <c r="F24" s="2"/>
      <c r="G24" s="9"/>
    </row>
    <row r="25" spans="1:7" x14ac:dyDescent="0.45">
      <c r="A25" s="2">
        <f>設定!E20</f>
        <v>1</v>
      </c>
      <c r="B25" s="2" t="str">
        <f>設定!F20</f>
        <v>〇</v>
      </c>
      <c r="C25" s="2">
        <f>設定!G20</f>
        <v>18</v>
      </c>
      <c r="D25" s="4" t="str">
        <f>設定!H20</f>
        <v>〇〇〇　〇〇</v>
      </c>
      <c r="E25" s="8"/>
      <c r="F25" s="2"/>
      <c r="G25" s="9"/>
    </row>
    <row r="26" spans="1:7" x14ac:dyDescent="0.45">
      <c r="A26" s="2">
        <f>設定!E21</f>
        <v>1</v>
      </c>
      <c r="B26" s="2" t="str">
        <f>設定!F21</f>
        <v>〇</v>
      </c>
      <c r="C26" s="2">
        <f>設定!G21</f>
        <v>19</v>
      </c>
      <c r="D26" s="4" t="str">
        <f>設定!H21</f>
        <v>〇〇〇　〇〇</v>
      </c>
      <c r="E26" s="8"/>
      <c r="F26" s="2"/>
      <c r="G26" s="9"/>
    </row>
    <row r="27" spans="1:7" x14ac:dyDescent="0.45">
      <c r="A27" s="2">
        <f>設定!E22</f>
        <v>1</v>
      </c>
      <c r="B27" s="2" t="str">
        <f>設定!F22</f>
        <v>〇</v>
      </c>
      <c r="C27" s="2">
        <f>設定!G22</f>
        <v>20</v>
      </c>
      <c r="D27" s="4" t="str">
        <f>設定!H22</f>
        <v>〇〇〇　〇〇</v>
      </c>
      <c r="E27" s="8"/>
      <c r="F27" s="2"/>
      <c r="G27" s="9"/>
    </row>
    <row r="28" spans="1:7" x14ac:dyDescent="0.45">
      <c r="A28" s="2">
        <f>設定!E23</f>
        <v>1</v>
      </c>
      <c r="B28" s="2" t="str">
        <f>設定!F23</f>
        <v>〇</v>
      </c>
      <c r="C28" s="2">
        <f>設定!G23</f>
        <v>21</v>
      </c>
      <c r="D28" s="4" t="str">
        <f>設定!H23</f>
        <v>〇〇〇　〇〇</v>
      </c>
      <c r="E28" s="8"/>
      <c r="F28" s="2"/>
      <c r="G28" s="9"/>
    </row>
    <row r="29" spans="1:7" x14ac:dyDescent="0.45">
      <c r="A29" s="2">
        <f>設定!E24</f>
        <v>1</v>
      </c>
      <c r="B29" s="2" t="str">
        <f>設定!F24</f>
        <v>〇</v>
      </c>
      <c r="C29" s="2">
        <f>設定!G24</f>
        <v>22</v>
      </c>
      <c r="D29" s="4" t="str">
        <f>設定!H24</f>
        <v>〇〇〇　〇〇</v>
      </c>
      <c r="E29" s="8"/>
      <c r="F29" s="2"/>
      <c r="G29" s="9"/>
    </row>
    <row r="30" spans="1:7" x14ac:dyDescent="0.45">
      <c r="A30" s="2">
        <f>設定!E25</f>
        <v>1</v>
      </c>
      <c r="B30" s="2" t="str">
        <f>設定!F25</f>
        <v>〇</v>
      </c>
      <c r="C30" s="2">
        <f>設定!G25</f>
        <v>23</v>
      </c>
      <c r="D30" s="4" t="str">
        <f>設定!H25</f>
        <v>〇〇〇　〇〇</v>
      </c>
      <c r="E30" s="8"/>
      <c r="F30" s="2"/>
      <c r="G30" s="9"/>
    </row>
    <row r="31" spans="1:7" x14ac:dyDescent="0.45">
      <c r="A31" s="2">
        <f>設定!E26</f>
        <v>1</v>
      </c>
      <c r="B31" s="2" t="str">
        <f>設定!F26</f>
        <v>〇</v>
      </c>
      <c r="C31" s="2">
        <f>設定!G26</f>
        <v>24</v>
      </c>
      <c r="D31" s="4" t="str">
        <f>設定!H26</f>
        <v>〇〇〇　〇〇</v>
      </c>
      <c r="E31" s="8"/>
      <c r="F31" s="2"/>
      <c r="G31" s="9"/>
    </row>
    <row r="32" spans="1:7" x14ac:dyDescent="0.45">
      <c r="A32" s="2">
        <f>設定!E27</f>
        <v>1</v>
      </c>
      <c r="B32" s="2" t="str">
        <f>設定!F27</f>
        <v>〇</v>
      </c>
      <c r="C32" s="2">
        <f>設定!G27</f>
        <v>25</v>
      </c>
      <c r="D32" s="4" t="str">
        <f>設定!H27</f>
        <v>〇〇〇　〇〇</v>
      </c>
      <c r="E32" s="8"/>
      <c r="F32" s="2"/>
      <c r="G32" s="9"/>
    </row>
    <row r="33" spans="1:7" x14ac:dyDescent="0.45">
      <c r="A33" s="2">
        <f>設定!E28</f>
        <v>1</v>
      </c>
      <c r="B33" s="2" t="str">
        <f>設定!F28</f>
        <v>〇</v>
      </c>
      <c r="C33" s="2">
        <f>設定!G28</f>
        <v>26</v>
      </c>
      <c r="D33" s="4" t="str">
        <f>設定!H28</f>
        <v>〇〇〇　〇〇</v>
      </c>
      <c r="E33" s="8"/>
      <c r="F33" s="2"/>
      <c r="G33" s="9"/>
    </row>
    <row r="34" spans="1:7" x14ac:dyDescent="0.45">
      <c r="A34" s="2">
        <f>設定!E29</f>
        <v>1</v>
      </c>
      <c r="B34" s="2" t="str">
        <f>設定!F29</f>
        <v>〇</v>
      </c>
      <c r="C34" s="2">
        <f>設定!G29</f>
        <v>27</v>
      </c>
      <c r="D34" s="4" t="str">
        <f>設定!H29</f>
        <v>〇〇〇　〇〇</v>
      </c>
      <c r="E34" s="8"/>
      <c r="F34" s="2"/>
      <c r="G34" s="9"/>
    </row>
    <row r="35" spans="1:7" x14ac:dyDescent="0.45">
      <c r="A35" s="2">
        <f>設定!E30</f>
        <v>1</v>
      </c>
      <c r="B35" s="2" t="str">
        <f>設定!F30</f>
        <v>〇</v>
      </c>
      <c r="C35" s="2">
        <f>設定!G30</f>
        <v>28</v>
      </c>
      <c r="D35" s="4" t="str">
        <f>設定!H30</f>
        <v>〇〇〇　〇〇</v>
      </c>
      <c r="E35" s="8"/>
      <c r="F35" s="2"/>
      <c r="G35" s="9"/>
    </row>
    <row r="36" spans="1:7" x14ac:dyDescent="0.45">
      <c r="A36" s="2">
        <f>設定!E31</f>
        <v>1</v>
      </c>
      <c r="B36" s="2" t="str">
        <f>設定!F31</f>
        <v>〇</v>
      </c>
      <c r="C36" s="2">
        <f>設定!G31</f>
        <v>29</v>
      </c>
      <c r="D36" s="4" t="str">
        <f>設定!H31</f>
        <v>〇〇〇　〇〇</v>
      </c>
      <c r="E36" s="8"/>
      <c r="F36" s="2"/>
      <c r="G36" s="9"/>
    </row>
    <row r="37" spans="1:7" x14ac:dyDescent="0.45">
      <c r="A37" s="2">
        <f>設定!E32</f>
        <v>1</v>
      </c>
      <c r="B37" s="2" t="str">
        <f>設定!F32</f>
        <v>〇</v>
      </c>
      <c r="C37" s="2">
        <f>設定!G32</f>
        <v>30</v>
      </c>
      <c r="D37" s="4" t="str">
        <f>設定!H32</f>
        <v>〇〇〇　〇〇</v>
      </c>
      <c r="E37" s="8"/>
      <c r="F37" s="2"/>
      <c r="G37" s="9"/>
    </row>
    <row r="38" spans="1:7" x14ac:dyDescent="0.45">
      <c r="A38" s="2">
        <f>設定!E33</f>
        <v>1</v>
      </c>
      <c r="B38" s="2" t="str">
        <f>設定!F33</f>
        <v>〇</v>
      </c>
      <c r="C38" s="2">
        <f>設定!G33</f>
        <v>31</v>
      </c>
      <c r="D38" s="4" t="str">
        <f>設定!H33</f>
        <v>〇〇〇　〇〇</v>
      </c>
      <c r="E38" s="8"/>
      <c r="F38" s="2"/>
      <c r="G38" s="9"/>
    </row>
    <row r="39" spans="1:7" x14ac:dyDescent="0.45">
      <c r="A39" s="2">
        <f>設定!E34</f>
        <v>1</v>
      </c>
      <c r="B39" s="2" t="str">
        <f>設定!F34</f>
        <v>〇</v>
      </c>
      <c r="C39" s="2">
        <f>設定!G34</f>
        <v>32</v>
      </c>
      <c r="D39" s="4" t="str">
        <f>設定!H34</f>
        <v>〇〇〇　〇〇</v>
      </c>
      <c r="E39" s="8"/>
      <c r="F39" s="2"/>
      <c r="G39" s="9"/>
    </row>
    <row r="40" spans="1:7" x14ac:dyDescent="0.45">
      <c r="A40" s="2">
        <f>設定!E35</f>
        <v>1</v>
      </c>
      <c r="B40" s="2" t="str">
        <f>設定!F35</f>
        <v>〇</v>
      </c>
      <c r="C40" s="2">
        <f>設定!G35</f>
        <v>33</v>
      </c>
      <c r="D40" s="4" t="str">
        <f>設定!H35</f>
        <v>〇〇〇　〇〇</v>
      </c>
      <c r="E40" s="8"/>
      <c r="F40" s="2"/>
      <c r="G40" s="9"/>
    </row>
    <row r="41" spans="1:7" x14ac:dyDescent="0.45">
      <c r="A41" s="2">
        <f>設定!E36</f>
        <v>1</v>
      </c>
      <c r="B41" s="2" t="str">
        <f>設定!F36</f>
        <v>〇</v>
      </c>
      <c r="C41" s="2">
        <f>設定!G36</f>
        <v>34</v>
      </c>
      <c r="D41" s="4" t="str">
        <f>設定!H36</f>
        <v>〇〇〇　〇〇</v>
      </c>
      <c r="E41" s="8"/>
      <c r="F41" s="2"/>
      <c r="G41" s="9"/>
    </row>
    <row r="42" spans="1:7" x14ac:dyDescent="0.45">
      <c r="A42" s="2">
        <f>設定!E37</f>
        <v>1</v>
      </c>
      <c r="B42" s="2" t="str">
        <f>設定!F37</f>
        <v>〇</v>
      </c>
      <c r="C42" s="2">
        <f>設定!G37</f>
        <v>35</v>
      </c>
      <c r="D42" s="4" t="str">
        <f>設定!H37</f>
        <v>〇〇〇　〇〇</v>
      </c>
      <c r="E42" s="8"/>
      <c r="F42" s="2"/>
      <c r="G42" s="9"/>
    </row>
    <row r="43" spans="1:7" x14ac:dyDescent="0.45">
      <c r="A43" s="2">
        <f>設定!E38</f>
        <v>1</v>
      </c>
      <c r="B43" s="2" t="str">
        <f>設定!F38</f>
        <v>〇</v>
      </c>
      <c r="C43" s="2">
        <f>設定!G38</f>
        <v>36</v>
      </c>
      <c r="D43" s="4" t="str">
        <f>設定!H38</f>
        <v>〇〇〇　〇〇</v>
      </c>
      <c r="E43" s="8"/>
      <c r="F43" s="2"/>
      <c r="G43" s="9"/>
    </row>
    <row r="44" spans="1:7" x14ac:dyDescent="0.45">
      <c r="A44" s="2">
        <f>設定!E39</f>
        <v>1</v>
      </c>
      <c r="B44" s="2" t="str">
        <f>設定!F39</f>
        <v>〇</v>
      </c>
      <c r="C44" s="2">
        <f>設定!G39</f>
        <v>37</v>
      </c>
      <c r="D44" s="4" t="str">
        <f>設定!H39</f>
        <v>〇〇〇　〇〇</v>
      </c>
      <c r="E44" s="8"/>
      <c r="F44" s="2"/>
      <c r="G44" s="9"/>
    </row>
    <row r="45" spans="1:7" x14ac:dyDescent="0.45">
      <c r="A45" s="2">
        <f>設定!E40</f>
        <v>1</v>
      </c>
      <c r="B45" s="2" t="str">
        <f>設定!F40</f>
        <v>〇</v>
      </c>
      <c r="C45" s="2">
        <f>設定!G40</f>
        <v>38</v>
      </c>
      <c r="D45" s="4" t="str">
        <f>設定!H40</f>
        <v>〇〇〇　〇〇</v>
      </c>
      <c r="E45" s="8"/>
      <c r="F45" s="2"/>
      <c r="G45" s="9"/>
    </row>
    <row r="46" spans="1:7" x14ac:dyDescent="0.45">
      <c r="A46" s="2">
        <f>設定!E41</f>
        <v>1</v>
      </c>
      <c r="B46" s="2" t="str">
        <f>設定!F41</f>
        <v>〇</v>
      </c>
      <c r="C46" s="2">
        <f>設定!G41</f>
        <v>39</v>
      </c>
      <c r="D46" s="4" t="str">
        <f>設定!H41</f>
        <v>〇〇〇　〇〇</v>
      </c>
      <c r="E46" s="8"/>
      <c r="F46" s="2"/>
      <c r="G46" s="9"/>
    </row>
    <row r="47" spans="1:7" x14ac:dyDescent="0.45">
      <c r="A47" s="2">
        <f>設定!E42</f>
        <v>1</v>
      </c>
      <c r="B47" s="2" t="str">
        <f>設定!F42</f>
        <v>〇</v>
      </c>
      <c r="C47" s="2">
        <f>設定!G42</f>
        <v>40</v>
      </c>
      <c r="D47" s="4" t="str">
        <f>設定!H42</f>
        <v>〇〇〇　〇〇</v>
      </c>
      <c r="E47" s="8"/>
      <c r="F47" s="2"/>
      <c r="G47" s="9"/>
    </row>
    <row r="48" spans="1:7" x14ac:dyDescent="0.45">
      <c r="A48" s="2">
        <f>設定!E43</f>
        <v>1</v>
      </c>
      <c r="B48" s="2" t="str">
        <f>設定!F43</f>
        <v>〇</v>
      </c>
      <c r="C48" s="2">
        <f>設定!G43</f>
        <v>41</v>
      </c>
      <c r="D48" s="4" t="str">
        <f>設定!H43</f>
        <v>〇〇〇　〇〇</v>
      </c>
      <c r="E48" s="8"/>
      <c r="F48" s="2"/>
      <c r="G48" s="9"/>
    </row>
    <row r="49" spans="1:7" x14ac:dyDescent="0.45">
      <c r="A49" s="2">
        <f>設定!E44</f>
        <v>1</v>
      </c>
      <c r="B49" s="2" t="str">
        <f>設定!F44</f>
        <v>〇</v>
      </c>
      <c r="C49" s="2">
        <f>設定!G44</f>
        <v>42</v>
      </c>
      <c r="D49" s="4" t="str">
        <f>設定!H44</f>
        <v>〇〇〇　〇〇</v>
      </c>
      <c r="E49" s="8"/>
      <c r="F49" s="2"/>
      <c r="G49" s="9"/>
    </row>
    <row r="50" spans="1:7" x14ac:dyDescent="0.45">
      <c r="A50" s="2">
        <f>設定!E45</f>
        <v>1</v>
      </c>
      <c r="B50" s="2" t="str">
        <f>設定!F45</f>
        <v>〇</v>
      </c>
      <c r="C50" s="2">
        <f>設定!G45</f>
        <v>43</v>
      </c>
      <c r="D50" s="4" t="str">
        <f>設定!H45</f>
        <v>〇〇〇　〇〇</v>
      </c>
      <c r="E50" s="8"/>
      <c r="F50" s="2"/>
      <c r="G50" s="9"/>
    </row>
    <row r="51" spans="1:7" x14ac:dyDescent="0.45">
      <c r="A51" s="2">
        <f>設定!E46</f>
        <v>1</v>
      </c>
      <c r="B51" s="2" t="str">
        <f>設定!F46</f>
        <v>〇</v>
      </c>
      <c r="C51" s="2">
        <f>設定!G46</f>
        <v>44</v>
      </c>
      <c r="D51" s="4" t="str">
        <f>設定!H46</f>
        <v>〇〇〇　〇〇</v>
      </c>
      <c r="E51" s="8"/>
      <c r="F51" s="2"/>
      <c r="G51" s="9"/>
    </row>
    <row r="52" spans="1:7" x14ac:dyDescent="0.45">
      <c r="A52" s="2">
        <f>設定!E47</f>
        <v>1</v>
      </c>
      <c r="B52" s="2" t="str">
        <f>設定!F47</f>
        <v>〇</v>
      </c>
      <c r="C52" s="2">
        <f>設定!G47</f>
        <v>45</v>
      </c>
      <c r="D52" s="4" t="str">
        <f>設定!H47</f>
        <v>〇〇〇　〇〇</v>
      </c>
      <c r="E52" s="8"/>
      <c r="F52" s="2"/>
      <c r="G52" s="9"/>
    </row>
    <row r="53" spans="1:7" x14ac:dyDescent="0.45">
      <c r="A53" s="2">
        <f>設定!E48</f>
        <v>1</v>
      </c>
      <c r="B53" s="2" t="str">
        <f>設定!F48</f>
        <v>〇</v>
      </c>
      <c r="C53" s="2">
        <f>設定!G48</f>
        <v>46</v>
      </c>
      <c r="D53" s="4" t="str">
        <f>設定!H48</f>
        <v>〇〇〇　〇〇</v>
      </c>
      <c r="E53" s="8"/>
      <c r="F53" s="2"/>
      <c r="G53" s="9"/>
    </row>
    <row r="54" spans="1:7" x14ac:dyDescent="0.45">
      <c r="A54" s="2">
        <f>設定!E49</f>
        <v>1</v>
      </c>
      <c r="B54" s="2" t="str">
        <f>設定!F49</f>
        <v>〇</v>
      </c>
      <c r="C54" s="2">
        <f>設定!G49</f>
        <v>47</v>
      </c>
      <c r="D54" s="4" t="str">
        <f>設定!H49</f>
        <v>〇〇〇　〇〇</v>
      </c>
      <c r="E54" s="8"/>
      <c r="F54" s="2"/>
      <c r="G54" s="9"/>
    </row>
    <row r="55" spans="1:7" x14ac:dyDescent="0.45">
      <c r="A55" s="2">
        <f>設定!E50</f>
        <v>1</v>
      </c>
      <c r="B55" s="2" t="str">
        <f>設定!F50</f>
        <v>〇</v>
      </c>
      <c r="C55" s="2">
        <f>設定!G50</f>
        <v>48</v>
      </c>
      <c r="D55" s="4" t="str">
        <f>設定!H50</f>
        <v>〇〇〇　〇〇</v>
      </c>
      <c r="E55" s="8"/>
      <c r="F55" s="2"/>
      <c r="G55" s="9"/>
    </row>
    <row r="56" spans="1:7" x14ac:dyDescent="0.45">
      <c r="A56" s="2">
        <f>設定!E51</f>
        <v>1</v>
      </c>
      <c r="B56" s="2" t="str">
        <f>設定!F51</f>
        <v>〇</v>
      </c>
      <c r="C56" s="2">
        <f>設定!G51</f>
        <v>49</v>
      </c>
      <c r="D56" s="4" t="str">
        <f>設定!H51</f>
        <v>〇〇〇　〇〇</v>
      </c>
      <c r="E56" s="8"/>
      <c r="F56" s="2"/>
      <c r="G56" s="9"/>
    </row>
    <row r="57" spans="1:7" ht="13.8" thickBot="1" x14ac:dyDescent="0.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70866141732283505" right="0.511811023622047" top="0.74803149606299202" bottom="0.74803149606299202" header="0.31496062992126" footer="0.31496062992126"/>
  <pageSetup paperSize="9" scale="120" orientation="landscape" verticalDpi="0" r:id="rId1"/>
  <rowBreaks count="1" manualBreakCount="1">
    <brk id="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01A2-FB6D-0347-A2E4-A07AC3A30A21}">
  <dimension ref="A1:G57"/>
  <sheetViews>
    <sheetView zoomScaleNormal="100" workbookViewId="0"/>
  </sheetViews>
  <sheetFormatPr defaultColWidth="9" defaultRowHeight="13.2" x14ac:dyDescent="0.45"/>
  <cols>
    <col min="1" max="3" width="3.69921875" style="1" customWidth="1"/>
    <col min="4" max="4" width="14.19921875" style="1" customWidth="1"/>
    <col min="5" max="7" width="25.69921875" style="1" customWidth="1"/>
    <col min="8" max="16384" width="9" style="1"/>
  </cols>
  <sheetData>
    <row r="1" spans="1:7" x14ac:dyDescent="0.45">
      <c r="A1" s="1" t="s">
        <v>106</v>
      </c>
    </row>
    <row r="2" spans="1:7" ht="13.8" thickBot="1" x14ac:dyDescent="0.5">
      <c r="A2" s="46" t="s">
        <v>3</v>
      </c>
      <c r="B2" s="46"/>
      <c r="C2" s="46"/>
      <c r="D2" s="46"/>
      <c r="E2" s="5" t="s">
        <v>0</v>
      </c>
      <c r="F2" s="5" t="s">
        <v>1</v>
      </c>
      <c r="G2" s="5" t="s">
        <v>2</v>
      </c>
    </row>
    <row r="3" spans="1:7" ht="100.05" customHeight="1" x14ac:dyDescent="0.45">
      <c r="A3" s="46" t="s">
        <v>4</v>
      </c>
      <c r="B3" s="46"/>
      <c r="C3" s="46"/>
      <c r="D3" s="47"/>
      <c r="E3" s="33" t="s">
        <v>107</v>
      </c>
      <c r="F3" s="34" t="s">
        <v>108</v>
      </c>
      <c r="G3" s="35" t="s">
        <v>109</v>
      </c>
    </row>
    <row r="4" spans="1:7" ht="92.4" x14ac:dyDescent="0.45">
      <c r="A4" s="46" t="s">
        <v>5</v>
      </c>
      <c r="B4" s="46"/>
      <c r="C4" s="46"/>
      <c r="D4" s="47"/>
      <c r="E4" s="42" t="s">
        <v>110</v>
      </c>
      <c r="F4" s="37" t="s">
        <v>111</v>
      </c>
      <c r="G4" s="44" t="s">
        <v>112</v>
      </c>
    </row>
    <row r="5" spans="1:7" ht="93" thickBot="1" x14ac:dyDescent="0.5">
      <c r="A5" s="49" t="s">
        <v>15</v>
      </c>
      <c r="B5" s="46"/>
      <c r="C5" s="46"/>
      <c r="D5" s="47"/>
      <c r="E5" s="43" t="s">
        <v>113</v>
      </c>
      <c r="F5" s="40" t="s">
        <v>114</v>
      </c>
      <c r="G5" s="45" t="s">
        <v>115</v>
      </c>
    </row>
    <row r="6" spans="1:7" x14ac:dyDescent="0.45">
      <c r="A6" s="46"/>
      <c r="B6" s="46"/>
      <c r="C6" s="46"/>
      <c r="D6" s="47"/>
    </row>
    <row r="7" spans="1:7" ht="40.200000000000003" thickBot="1" x14ac:dyDescent="0.5">
      <c r="A7" s="15" t="s">
        <v>6</v>
      </c>
      <c r="B7" s="15" t="s">
        <v>7</v>
      </c>
      <c r="C7" s="15" t="s">
        <v>8</v>
      </c>
      <c r="D7" s="12" t="s">
        <v>9</v>
      </c>
      <c r="E7" s="16" t="s">
        <v>13</v>
      </c>
      <c r="F7" s="16" t="s">
        <v>14</v>
      </c>
      <c r="G7" s="16" t="s">
        <v>10</v>
      </c>
    </row>
    <row r="8" spans="1:7" x14ac:dyDescent="0.45">
      <c r="A8" s="2">
        <f>設定!E3</f>
        <v>1</v>
      </c>
      <c r="B8" s="2" t="str">
        <f>設定!F3</f>
        <v>〇</v>
      </c>
      <c r="C8" s="2">
        <f>設定!G3</f>
        <v>1</v>
      </c>
      <c r="D8" s="4" t="str">
        <f>設定!H3</f>
        <v>〇〇〇　〇〇</v>
      </c>
      <c r="E8" s="6"/>
      <c r="F8" s="13"/>
      <c r="G8" s="7"/>
    </row>
    <row r="9" spans="1:7" x14ac:dyDescent="0.45">
      <c r="A9" s="2">
        <f>設定!E4</f>
        <v>1</v>
      </c>
      <c r="B9" s="2" t="str">
        <f>設定!F4</f>
        <v>〇</v>
      </c>
      <c r="C9" s="2">
        <f>設定!G4</f>
        <v>2</v>
      </c>
      <c r="D9" s="4" t="str">
        <f>設定!H4</f>
        <v>〇〇〇　〇〇</v>
      </c>
      <c r="E9" s="8"/>
      <c r="F9" s="2"/>
      <c r="G9" s="9"/>
    </row>
    <row r="10" spans="1:7" x14ac:dyDescent="0.45">
      <c r="A10" s="2">
        <f>設定!E5</f>
        <v>1</v>
      </c>
      <c r="B10" s="2" t="str">
        <f>設定!F5</f>
        <v>〇</v>
      </c>
      <c r="C10" s="2">
        <f>設定!G5</f>
        <v>3</v>
      </c>
      <c r="D10" s="4" t="str">
        <f>設定!H5</f>
        <v>〇〇〇　〇〇</v>
      </c>
      <c r="E10" s="8"/>
      <c r="F10" s="2"/>
      <c r="G10" s="9"/>
    </row>
    <row r="11" spans="1:7" x14ac:dyDescent="0.45">
      <c r="A11" s="2">
        <f>設定!E6</f>
        <v>1</v>
      </c>
      <c r="B11" s="2" t="str">
        <f>設定!F6</f>
        <v>〇</v>
      </c>
      <c r="C11" s="2">
        <f>設定!G6</f>
        <v>4</v>
      </c>
      <c r="D11" s="4" t="str">
        <f>設定!H6</f>
        <v>〇〇〇　〇〇</v>
      </c>
      <c r="E11" s="8"/>
      <c r="F11" s="2"/>
      <c r="G11" s="9"/>
    </row>
    <row r="12" spans="1:7" x14ac:dyDescent="0.45">
      <c r="A12" s="2">
        <f>設定!E7</f>
        <v>1</v>
      </c>
      <c r="B12" s="2" t="str">
        <f>設定!F7</f>
        <v>〇</v>
      </c>
      <c r="C12" s="2">
        <f>設定!G7</f>
        <v>5</v>
      </c>
      <c r="D12" s="4" t="str">
        <f>設定!H7</f>
        <v>〇〇〇　〇〇</v>
      </c>
      <c r="E12" s="8"/>
      <c r="F12" s="2"/>
      <c r="G12" s="9"/>
    </row>
    <row r="13" spans="1:7" x14ac:dyDescent="0.45">
      <c r="A13" s="2">
        <f>設定!E8</f>
        <v>1</v>
      </c>
      <c r="B13" s="2" t="str">
        <f>設定!F8</f>
        <v>〇</v>
      </c>
      <c r="C13" s="2">
        <f>設定!G8</f>
        <v>6</v>
      </c>
      <c r="D13" s="4" t="str">
        <f>設定!H8</f>
        <v>〇〇〇　〇〇</v>
      </c>
      <c r="E13" s="8"/>
      <c r="F13" s="2"/>
      <c r="G13" s="9"/>
    </row>
    <row r="14" spans="1:7" x14ac:dyDescent="0.45">
      <c r="A14" s="2">
        <f>設定!E9</f>
        <v>1</v>
      </c>
      <c r="B14" s="2" t="str">
        <f>設定!F9</f>
        <v>〇</v>
      </c>
      <c r="C14" s="2">
        <f>設定!G9</f>
        <v>7</v>
      </c>
      <c r="D14" s="4" t="str">
        <f>設定!H9</f>
        <v>〇〇〇　〇〇</v>
      </c>
      <c r="E14" s="8"/>
      <c r="F14" s="2"/>
      <c r="G14" s="9"/>
    </row>
    <row r="15" spans="1:7" x14ac:dyDescent="0.45">
      <c r="A15" s="2">
        <f>設定!E10</f>
        <v>1</v>
      </c>
      <c r="B15" s="2" t="str">
        <f>設定!F10</f>
        <v>〇</v>
      </c>
      <c r="C15" s="2">
        <f>設定!G10</f>
        <v>8</v>
      </c>
      <c r="D15" s="4" t="str">
        <f>設定!H10</f>
        <v>〇〇〇　〇〇</v>
      </c>
      <c r="E15" s="8"/>
      <c r="F15" s="2"/>
      <c r="G15" s="9"/>
    </row>
    <row r="16" spans="1:7" x14ac:dyDescent="0.45">
      <c r="A16" s="2">
        <f>設定!E11</f>
        <v>1</v>
      </c>
      <c r="B16" s="2" t="str">
        <f>設定!F11</f>
        <v>〇</v>
      </c>
      <c r="C16" s="2">
        <f>設定!G11</f>
        <v>9</v>
      </c>
      <c r="D16" s="4" t="str">
        <f>設定!H11</f>
        <v>〇〇〇　〇〇</v>
      </c>
      <c r="E16" s="8"/>
      <c r="F16" s="2"/>
      <c r="G16" s="9"/>
    </row>
    <row r="17" spans="1:7" x14ac:dyDescent="0.45">
      <c r="A17" s="2">
        <f>設定!E12</f>
        <v>1</v>
      </c>
      <c r="B17" s="2" t="str">
        <f>設定!F12</f>
        <v>〇</v>
      </c>
      <c r="C17" s="2">
        <f>設定!G12</f>
        <v>10</v>
      </c>
      <c r="D17" s="4" t="str">
        <f>設定!H12</f>
        <v>〇〇〇　〇〇</v>
      </c>
      <c r="E17" s="8"/>
      <c r="F17" s="2"/>
      <c r="G17" s="9"/>
    </row>
    <row r="18" spans="1:7" x14ac:dyDescent="0.45">
      <c r="A18" s="2">
        <f>設定!E13</f>
        <v>1</v>
      </c>
      <c r="B18" s="2" t="str">
        <f>設定!F13</f>
        <v>〇</v>
      </c>
      <c r="C18" s="2">
        <f>設定!G13</f>
        <v>11</v>
      </c>
      <c r="D18" s="4" t="str">
        <f>設定!H13</f>
        <v>〇〇〇　〇〇</v>
      </c>
      <c r="E18" s="8"/>
      <c r="F18" s="2"/>
      <c r="G18" s="9"/>
    </row>
    <row r="19" spans="1:7" x14ac:dyDescent="0.45">
      <c r="A19" s="2">
        <f>設定!E14</f>
        <v>1</v>
      </c>
      <c r="B19" s="2" t="str">
        <f>設定!F14</f>
        <v>〇</v>
      </c>
      <c r="C19" s="2">
        <f>設定!G14</f>
        <v>12</v>
      </c>
      <c r="D19" s="4" t="str">
        <f>設定!H14</f>
        <v>〇〇〇　〇〇</v>
      </c>
      <c r="E19" s="8"/>
      <c r="F19" s="2"/>
      <c r="G19" s="9"/>
    </row>
    <row r="20" spans="1:7" x14ac:dyDescent="0.45">
      <c r="A20" s="2">
        <f>設定!E15</f>
        <v>1</v>
      </c>
      <c r="B20" s="2" t="str">
        <f>設定!F15</f>
        <v>〇</v>
      </c>
      <c r="C20" s="2">
        <f>設定!G15</f>
        <v>13</v>
      </c>
      <c r="D20" s="4" t="str">
        <f>設定!H15</f>
        <v>〇〇〇　〇〇</v>
      </c>
      <c r="E20" s="8"/>
      <c r="F20" s="2"/>
      <c r="G20" s="9"/>
    </row>
    <row r="21" spans="1:7" x14ac:dyDescent="0.45">
      <c r="A21" s="2">
        <f>設定!E16</f>
        <v>1</v>
      </c>
      <c r="B21" s="2" t="str">
        <f>設定!F16</f>
        <v>〇</v>
      </c>
      <c r="C21" s="2">
        <f>設定!G16</f>
        <v>14</v>
      </c>
      <c r="D21" s="4" t="str">
        <f>設定!H16</f>
        <v>〇〇〇　〇〇</v>
      </c>
      <c r="E21" s="8"/>
      <c r="F21" s="2"/>
      <c r="G21" s="9"/>
    </row>
    <row r="22" spans="1:7" x14ac:dyDescent="0.45">
      <c r="A22" s="2">
        <f>設定!E17</f>
        <v>1</v>
      </c>
      <c r="B22" s="2" t="str">
        <f>設定!F17</f>
        <v>〇</v>
      </c>
      <c r="C22" s="2">
        <f>設定!G17</f>
        <v>15</v>
      </c>
      <c r="D22" s="4" t="str">
        <f>設定!H17</f>
        <v>〇〇〇　〇〇</v>
      </c>
      <c r="E22" s="8"/>
      <c r="F22" s="2"/>
      <c r="G22" s="9"/>
    </row>
    <row r="23" spans="1:7" x14ac:dyDescent="0.45">
      <c r="A23" s="2">
        <f>設定!E18</f>
        <v>1</v>
      </c>
      <c r="B23" s="2" t="str">
        <f>設定!F18</f>
        <v>〇</v>
      </c>
      <c r="C23" s="2">
        <f>設定!G18</f>
        <v>16</v>
      </c>
      <c r="D23" s="4" t="str">
        <f>設定!H18</f>
        <v>〇〇〇　〇〇</v>
      </c>
      <c r="E23" s="8"/>
      <c r="F23" s="2"/>
      <c r="G23" s="9"/>
    </row>
    <row r="24" spans="1:7" x14ac:dyDescent="0.45">
      <c r="A24" s="2">
        <f>設定!E19</f>
        <v>1</v>
      </c>
      <c r="B24" s="2" t="str">
        <f>設定!F19</f>
        <v>〇</v>
      </c>
      <c r="C24" s="2">
        <f>設定!G19</f>
        <v>17</v>
      </c>
      <c r="D24" s="4" t="str">
        <f>設定!H19</f>
        <v>〇〇〇　〇〇</v>
      </c>
      <c r="E24" s="8"/>
      <c r="F24" s="2"/>
      <c r="G24" s="9"/>
    </row>
    <row r="25" spans="1:7" x14ac:dyDescent="0.45">
      <c r="A25" s="2">
        <f>設定!E20</f>
        <v>1</v>
      </c>
      <c r="B25" s="2" t="str">
        <f>設定!F20</f>
        <v>〇</v>
      </c>
      <c r="C25" s="2">
        <f>設定!G20</f>
        <v>18</v>
      </c>
      <c r="D25" s="4" t="str">
        <f>設定!H20</f>
        <v>〇〇〇　〇〇</v>
      </c>
      <c r="E25" s="8"/>
      <c r="F25" s="2"/>
      <c r="G25" s="9"/>
    </row>
    <row r="26" spans="1:7" x14ac:dyDescent="0.45">
      <c r="A26" s="2">
        <f>設定!E21</f>
        <v>1</v>
      </c>
      <c r="B26" s="2" t="str">
        <f>設定!F21</f>
        <v>〇</v>
      </c>
      <c r="C26" s="2">
        <f>設定!G21</f>
        <v>19</v>
      </c>
      <c r="D26" s="4" t="str">
        <f>設定!H21</f>
        <v>〇〇〇　〇〇</v>
      </c>
      <c r="E26" s="8"/>
      <c r="F26" s="2"/>
      <c r="G26" s="9"/>
    </row>
    <row r="27" spans="1:7" x14ac:dyDescent="0.45">
      <c r="A27" s="2">
        <f>設定!E22</f>
        <v>1</v>
      </c>
      <c r="B27" s="2" t="str">
        <f>設定!F22</f>
        <v>〇</v>
      </c>
      <c r="C27" s="2">
        <f>設定!G22</f>
        <v>20</v>
      </c>
      <c r="D27" s="4" t="str">
        <f>設定!H22</f>
        <v>〇〇〇　〇〇</v>
      </c>
      <c r="E27" s="8"/>
      <c r="F27" s="2"/>
      <c r="G27" s="9"/>
    </row>
    <row r="28" spans="1:7" x14ac:dyDescent="0.45">
      <c r="A28" s="2">
        <f>設定!E23</f>
        <v>1</v>
      </c>
      <c r="B28" s="2" t="str">
        <f>設定!F23</f>
        <v>〇</v>
      </c>
      <c r="C28" s="2">
        <f>設定!G23</f>
        <v>21</v>
      </c>
      <c r="D28" s="4" t="str">
        <f>設定!H23</f>
        <v>〇〇〇　〇〇</v>
      </c>
      <c r="E28" s="8"/>
      <c r="F28" s="2"/>
      <c r="G28" s="9"/>
    </row>
    <row r="29" spans="1:7" x14ac:dyDescent="0.45">
      <c r="A29" s="2">
        <f>設定!E24</f>
        <v>1</v>
      </c>
      <c r="B29" s="2" t="str">
        <f>設定!F24</f>
        <v>〇</v>
      </c>
      <c r="C29" s="2">
        <f>設定!G24</f>
        <v>22</v>
      </c>
      <c r="D29" s="4" t="str">
        <f>設定!H24</f>
        <v>〇〇〇　〇〇</v>
      </c>
      <c r="E29" s="8"/>
      <c r="F29" s="2"/>
      <c r="G29" s="9"/>
    </row>
    <row r="30" spans="1:7" x14ac:dyDescent="0.45">
      <c r="A30" s="2">
        <f>設定!E25</f>
        <v>1</v>
      </c>
      <c r="B30" s="2" t="str">
        <f>設定!F25</f>
        <v>〇</v>
      </c>
      <c r="C30" s="2">
        <f>設定!G25</f>
        <v>23</v>
      </c>
      <c r="D30" s="4" t="str">
        <f>設定!H25</f>
        <v>〇〇〇　〇〇</v>
      </c>
      <c r="E30" s="8"/>
      <c r="F30" s="2"/>
      <c r="G30" s="9"/>
    </row>
    <row r="31" spans="1:7" x14ac:dyDescent="0.45">
      <c r="A31" s="2">
        <f>設定!E26</f>
        <v>1</v>
      </c>
      <c r="B31" s="2" t="str">
        <f>設定!F26</f>
        <v>〇</v>
      </c>
      <c r="C31" s="2">
        <f>設定!G26</f>
        <v>24</v>
      </c>
      <c r="D31" s="4" t="str">
        <f>設定!H26</f>
        <v>〇〇〇　〇〇</v>
      </c>
      <c r="E31" s="8"/>
      <c r="F31" s="2"/>
      <c r="G31" s="9"/>
    </row>
    <row r="32" spans="1:7" x14ac:dyDescent="0.45">
      <c r="A32" s="2">
        <f>設定!E27</f>
        <v>1</v>
      </c>
      <c r="B32" s="2" t="str">
        <f>設定!F27</f>
        <v>〇</v>
      </c>
      <c r="C32" s="2">
        <f>設定!G27</f>
        <v>25</v>
      </c>
      <c r="D32" s="4" t="str">
        <f>設定!H27</f>
        <v>〇〇〇　〇〇</v>
      </c>
      <c r="E32" s="8"/>
      <c r="F32" s="2"/>
      <c r="G32" s="9"/>
    </row>
    <row r="33" spans="1:7" x14ac:dyDescent="0.45">
      <c r="A33" s="2">
        <f>設定!E28</f>
        <v>1</v>
      </c>
      <c r="B33" s="2" t="str">
        <f>設定!F28</f>
        <v>〇</v>
      </c>
      <c r="C33" s="2">
        <f>設定!G28</f>
        <v>26</v>
      </c>
      <c r="D33" s="4" t="str">
        <f>設定!H28</f>
        <v>〇〇〇　〇〇</v>
      </c>
      <c r="E33" s="8"/>
      <c r="F33" s="2"/>
      <c r="G33" s="9"/>
    </row>
    <row r="34" spans="1:7" x14ac:dyDescent="0.45">
      <c r="A34" s="2">
        <f>設定!E29</f>
        <v>1</v>
      </c>
      <c r="B34" s="2" t="str">
        <f>設定!F29</f>
        <v>〇</v>
      </c>
      <c r="C34" s="2">
        <f>設定!G29</f>
        <v>27</v>
      </c>
      <c r="D34" s="4" t="str">
        <f>設定!H29</f>
        <v>〇〇〇　〇〇</v>
      </c>
      <c r="E34" s="8"/>
      <c r="F34" s="2"/>
      <c r="G34" s="9"/>
    </row>
    <row r="35" spans="1:7" x14ac:dyDescent="0.45">
      <c r="A35" s="2">
        <f>設定!E30</f>
        <v>1</v>
      </c>
      <c r="B35" s="2" t="str">
        <f>設定!F30</f>
        <v>〇</v>
      </c>
      <c r="C35" s="2">
        <f>設定!G30</f>
        <v>28</v>
      </c>
      <c r="D35" s="4" t="str">
        <f>設定!H30</f>
        <v>〇〇〇　〇〇</v>
      </c>
      <c r="E35" s="8"/>
      <c r="F35" s="2"/>
      <c r="G35" s="9"/>
    </row>
    <row r="36" spans="1:7" x14ac:dyDescent="0.45">
      <c r="A36" s="2">
        <f>設定!E31</f>
        <v>1</v>
      </c>
      <c r="B36" s="2" t="str">
        <f>設定!F31</f>
        <v>〇</v>
      </c>
      <c r="C36" s="2">
        <f>設定!G31</f>
        <v>29</v>
      </c>
      <c r="D36" s="4" t="str">
        <f>設定!H31</f>
        <v>〇〇〇　〇〇</v>
      </c>
      <c r="E36" s="8"/>
      <c r="F36" s="2"/>
      <c r="G36" s="9"/>
    </row>
    <row r="37" spans="1:7" x14ac:dyDescent="0.45">
      <c r="A37" s="2">
        <f>設定!E32</f>
        <v>1</v>
      </c>
      <c r="B37" s="2" t="str">
        <f>設定!F32</f>
        <v>〇</v>
      </c>
      <c r="C37" s="2">
        <f>設定!G32</f>
        <v>30</v>
      </c>
      <c r="D37" s="4" t="str">
        <f>設定!H32</f>
        <v>〇〇〇　〇〇</v>
      </c>
      <c r="E37" s="8"/>
      <c r="F37" s="2"/>
      <c r="G37" s="9"/>
    </row>
    <row r="38" spans="1:7" x14ac:dyDescent="0.45">
      <c r="A38" s="2">
        <f>設定!E33</f>
        <v>1</v>
      </c>
      <c r="B38" s="2" t="str">
        <f>設定!F33</f>
        <v>〇</v>
      </c>
      <c r="C38" s="2">
        <f>設定!G33</f>
        <v>31</v>
      </c>
      <c r="D38" s="4" t="str">
        <f>設定!H33</f>
        <v>〇〇〇　〇〇</v>
      </c>
      <c r="E38" s="8"/>
      <c r="F38" s="2"/>
      <c r="G38" s="9"/>
    </row>
    <row r="39" spans="1:7" x14ac:dyDescent="0.45">
      <c r="A39" s="2">
        <f>設定!E34</f>
        <v>1</v>
      </c>
      <c r="B39" s="2" t="str">
        <f>設定!F34</f>
        <v>〇</v>
      </c>
      <c r="C39" s="2">
        <f>設定!G34</f>
        <v>32</v>
      </c>
      <c r="D39" s="4" t="str">
        <f>設定!H34</f>
        <v>〇〇〇　〇〇</v>
      </c>
      <c r="E39" s="8"/>
      <c r="F39" s="2"/>
      <c r="G39" s="9"/>
    </row>
    <row r="40" spans="1:7" x14ac:dyDescent="0.45">
      <c r="A40" s="2">
        <f>設定!E35</f>
        <v>1</v>
      </c>
      <c r="B40" s="2" t="str">
        <f>設定!F35</f>
        <v>〇</v>
      </c>
      <c r="C40" s="2">
        <f>設定!G35</f>
        <v>33</v>
      </c>
      <c r="D40" s="4" t="str">
        <f>設定!H35</f>
        <v>〇〇〇　〇〇</v>
      </c>
      <c r="E40" s="8"/>
      <c r="F40" s="2"/>
      <c r="G40" s="9"/>
    </row>
    <row r="41" spans="1:7" x14ac:dyDescent="0.45">
      <c r="A41" s="2">
        <f>設定!E36</f>
        <v>1</v>
      </c>
      <c r="B41" s="2" t="str">
        <f>設定!F36</f>
        <v>〇</v>
      </c>
      <c r="C41" s="2">
        <f>設定!G36</f>
        <v>34</v>
      </c>
      <c r="D41" s="4" t="str">
        <f>設定!H36</f>
        <v>〇〇〇　〇〇</v>
      </c>
      <c r="E41" s="8"/>
      <c r="F41" s="2"/>
      <c r="G41" s="9"/>
    </row>
    <row r="42" spans="1:7" x14ac:dyDescent="0.45">
      <c r="A42" s="2">
        <f>設定!E37</f>
        <v>1</v>
      </c>
      <c r="B42" s="2" t="str">
        <f>設定!F37</f>
        <v>〇</v>
      </c>
      <c r="C42" s="2">
        <f>設定!G37</f>
        <v>35</v>
      </c>
      <c r="D42" s="4" t="str">
        <f>設定!H37</f>
        <v>〇〇〇　〇〇</v>
      </c>
      <c r="E42" s="8"/>
      <c r="F42" s="2"/>
      <c r="G42" s="9"/>
    </row>
    <row r="43" spans="1:7" x14ac:dyDescent="0.45">
      <c r="A43" s="2">
        <f>設定!E38</f>
        <v>1</v>
      </c>
      <c r="B43" s="2" t="str">
        <f>設定!F38</f>
        <v>〇</v>
      </c>
      <c r="C43" s="2">
        <f>設定!G38</f>
        <v>36</v>
      </c>
      <c r="D43" s="4" t="str">
        <f>設定!H38</f>
        <v>〇〇〇　〇〇</v>
      </c>
      <c r="E43" s="8"/>
      <c r="F43" s="2"/>
      <c r="G43" s="9"/>
    </row>
    <row r="44" spans="1:7" x14ac:dyDescent="0.45">
      <c r="A44" s="2">
        <f>設定!E39</f>
        <v>1</v>
      </c>
      <c r="B44" s="2" t="str">
        <f>設定!F39</f>
        <v>〇</v>
      </c>
      <c r="C44" s="2">
        <f>設定!G39</f>
        <v>37</v>
      </c>
      <c r="D44" s="4" t="str">
        <f>設定!H39</f>
        <v>〇〇〇　〇〇</v>
      </c>
      <c r="E44" s="8"/>
      <c r="F44" s="2"/>
      <c r="G44" s="9"/>
    </row>
    <row r="45" spans="1:7" x14ac:dyDescent="0.45">
      <c r="A45" s="2">
        <f>設定!E40</f>
        <v>1</v>
      </c>
      <c r="B45" s="2" t="str">
        <f>設定!F40</f>
        <v>〇</v>
      </c>
      <c r="C45" s="2">
        <f>設定!G40</f>
        <v>38</v>
      </c>
      <c r="D45" s="4" t="str">
        <f>設定!H40</f>
        <v>〇〇〇　〇〇</v>
      </c>
      <c r="E45" s="8"/>
      <c r="F45" s="2"/>
      <c r="G45" s="9"/>
    </row>
    <row r="46" spans="1:7" x14ac:dyDescent="0.45">
      <c r="A46" s="2">
        <f>設定!E41</f>
        <v>1</v>
      </c>
      <c r="B46" s="2" t="str">
        <f>設定!F41</f>
        <v>〇</v>
      </c>
      <c r="C46" s="2">
        <f>設定!G41</f>
        <v>39</v>
      </c>
      <c r="D46" s="4" t="str">
        <f>設定!H41</f>
        <v>〇〇〇　〇〇</v>
      </c>
      <c r="E46" s="8"/>
      <c r="F46" s="2"/>
      <c r="G46" s="9"/>
    </row>
    <row r="47" spans="1:7" x14ac:dyDescent="0.45">
      <c r="A47" s="2">
        <f>設定!E42</f>
        <v>1</v>
      </c>
      <c r="B47" s="2" t="str">
        <f>設定!F42</f>
        <v>〇</v>
      </c>
      <c r="C47" s="2">
        <f>設定!G42</f>
        <v>40</v>
      </c>
      <c r="D47" s="4" t="str">
        <f>設定!H42</f>
        <v>〇〇〇　〇〇</v>
      </c>
      <c r="E47" s="8"/>
      <c r="F47" s="2"/>
      <c r="G47" s="9"/>
    </row>
    <row r="48" spans="1:7" x14ac:dyDescent="0.45">
      <c r="A48" s="2">
        <f>設定!E43</f>
        <v>1</v>
      </c>
      <c r="B48" s="2" t="str">
        <f>設定!F43</f>
        <v>〇</v>
      </c>
      <c r="C48" s="2">
        <f>設定!G43</f>
        <v>41</v>
      </c>
      <c r="D48" s="4" t="str">
        <f>設定!H43</f>
        <v>〇〇〇　〇〇</v>
      </c>
      <c r="E48" s="8"/>
      <c r="F48" s="2"/>
      <c r="G48" s="9"/>
    </row>
    <row r="49" spans="1:7" x14ac:dyDescent="0.45">
      <c r="A49" s="2">
        <f>設定!E44</f>
        <v>1</v>
      </c>
      <c r="B49" s="2" t="str">
        <f>設定!F44</f>
        <v>〇</v>
      </c>
      <c r="C49" s="2">
        <f>設定!G44</f>
        <v>42</v>
      </c>
      <c r="D49" s="4" t="str">
        <f>設定!H44</f>
        <v>〇〇〇　〇〇</v>
      </c>
      <c r="E49" s="8"/>
      <c r="F49" s="2"/>
      <c r="G49" s="9"/>
    </row>
    <row r="50" spans="1:7" x14ac:dyDescent="0.45">
      <c r="A50" s="2">
        <f>設定!E45</f>
        <v>1</v>
      </c>
      <c r="B50" s="2" t="str">
        <f>設定!F45</f>
        <v>〇</v>
      </c>
      <c r="C50" s="2">
        <f>設定!G45</f>
        <v>43</v>
      </c>
      <c r="D50" s="4" t="str">
        <f>設定!H45</f>
        <v>〇〇〇　〇〇</v>
      </c>
      <c r="E50" s="8"/>
      <c r="F50" s="2"/>
      <c r="G50" s="9"/>
    </row>
    <row r="51" spans="1:7" x14ac:dyDescent="0.45">
      <c r="A51" s="2">
        <f>設定!E46</f>
        <v>1</v>
      </c>
      <c r="B51" s="2" t="str">
        <f>設定!F46</f>
        <v>〇</v>
      </c>
      <c r="C51" s="2">
        <f>設定!G46</f>
        <v>44</v>
      </c>
      <c r="D51" s="4" t="str">
        <f>設定!H46</f>
        <v>〇〇〇　〇〇</v>
      </c>
      <c r="E51" s="8"/>
      <c r="F51" s="2"/>
      <c r="G51" s="9"/>
    </row>
    <row r="52" spans="1:7" x14ac:dyDescent="0.45">
      <c r="A52" s="2">
        <f>設定!E47</f>
        <v>1</v>
      </c>
      <c r="B52" s="2" t="str">
        <f>設定!F47</f>
        <v>〇</v>
      </c>
      <c r="C52" s="2">
        <f>設定!G47</f>
        <v>45</v>
      </c>
      <c r="D52" s="4" t="str">
        <f>設定!H47</f>
        <v>〇〇〇　〇〇</v>
      </c>
      <c r="E52" s="8"/>
      <c r="F52" s="2"/>
      <c r="G52" s="9"/>
    </row>
    <row r="53" spans="1:7" x14ac:dyDescent="0.45">
      <c r="A53" s="2">
        <f>設定!E48</f>
        <v>1</v>
      </c>
      <c r="B53" s="2" t="str">
        <f>設定!F48</f>
        <v>〇</v>
      </c>
      <c r="C53" s="2">
        <f>設定!G48</f>
        <v>46</v>
      </c>
      <c r="D53" s="4" t="str">
        <f>設定!H48</f>
        <v>〇〇〇　〇〇</v>
      </c>
      <c r="E53" s="8"/>
      <c r="F53" s="2"/>
      <c r="G53" s="9"/>
    </row>
    <row r="54" spans="1:7" x14ac:dyDescent="0.45">
      <c r="A54" s="2">
        <f>設定!E49</f>
        <v>1</v>
      </c>
      <c r="B54" s="2" t="str">
        <f>設定!F49</f>
        <v>〇</v>
      </c>
      <c r="C54" s="2">
        <f>設定!G49</f>
        <v>47</v>
      </c>
      <c r="D54" s="4" t="str">
        <f>設定!H49</f>
        <v>〇〇〇　〇〇</v>
      </c>
      <c r="E54" s="8"/>
      <c r="F54" s="2"/>
      <c r="G54" s="9"/>
    </row>
    <row r="55" spans="1:7" x14ac:dyDescent="0.45">
      <c r="A55" s="2">
        <f>設定!E50</f>
        <v>1</v>
      </c>
      <c r="B55" s="2" t="str">
        <f>設定!F50</f>
        <v>〇</v>
      </c>
      <c r="C55" s="2">
        <f>設定!G50</f>
        <v>48</v>
      </c>
      <c r="D55" s="4" t="str">
        <f>設定!H50</f>
        <v>〇〇〇　〇〇</v>
      </c>
      <c r="E55" s="8"/>
      <c r="F55" s="2"/>
      <c r="G55" s="9"/>
    </row>
    <row r="56" spans="1:7" x14ac:dyDescent="0.45">
      <c r="A56" s="2">
        <f>設定!E51</f>
        <v>1</v>
      </c>
      <c r="B56" s="2" t="str">
        <f>設定!F51</f>
        <v>〇</v>
      </c>
      <c r="C56" s="2">
        <f>設定!G51</f>
        <v>49</v>
      </c>
      <c r="D56" s="4" t="str">
        <f>設定!H51</f>
        <v>〇〇〇　〇〇</v>
      </c>
      <c r="E56" s="8"/>
      <c r="F56" s="2"/>
      <c r="G56" s="9"/>
    </row>
    <row r="57" spans="1:7" ht="13.8" thickBot="1" x14ac:dyDescent="0.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70866141732283505" right="0.511811023622047" top="0.74803149606299202" bottom="0.74803149606299202" header="0.31496062992126" footer="0.31496062992126"/>
  <pageSetup paperSize="9" scale="120" orientation="landscape" horizontalDpi="0" verticalDpi="0"/>
  <rowBreaks count="1" manualBreakCount="1">
    <brk id="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52"/>
  <sheetViews>
    <sheetView view="pageBreakPreview" zoomScaleNormal="100" zoomScaleSheetLayoutView="100" workbookViewId="0"/>
  </sheetViews>
  <sheetFormatPr defaultColWidth="9" defaultRowHeight="13.2" x14ac:dyDescent="0.45"/>
  <cols>
    <col min="1" max="1" width="2.796875" style="1" bestFit="1" customWidth="1"/>
    <col min="2" max="3" width="3.5" style="1" bestFit="1" customWidth="1"/>
    <col min="4" max="4" width="13.796875" style="1" bestFit="1" customWidth="1"/>
    <col min="5" max="25" width="3.69921875" style="1" customWidth="1"/>
    <col min="26" max="26" width="2.69921875" style="1" bestFit="1" customWidth="1"/>
    <col min="27" max="27" width="2.796875" style="1" bestFit="1" customWidth="1"/>
    <col min="28" max="16384" width="9" style="1"/>
  </cols>
  <sheetData>
    <row r="1" spans="1:27" x14ac:dyDescent="0.45">
      <c r="E1" s="46" t="s">
        <v>50</v>
      </c>
      <c r="F1" s="46"/>
      <c r="G1" s="46"/>
      <c r="H1" s="46" t="s">
        <v>51</v>
      </c>
      <c r="I1" s="46"/>
      <c r="J1" s="46"/>
      <c r="K1" s="46" t="s">
        <v>52</v>
      </c>
      <c r="L1" s="46"/>
      <c r="M1" s="46"/>
      <c r="N1" s="46" t="s">
        <v>53</v>
      </c>
      <c r="O1" s="46"/>
      <c r="P1" s="46"/>
      <c r="Q1" s="46" t="s">
        <v>54</v>
      </c>
      <c r="R1" s="46"/>
      <c r="S1" s="46"/>
      <c r="T1" s="46" t="s">
        <v>89</v>
      </c>
      <c r="U1" s="46"/>
      <c r="V1" s="46"/>
      <c r="W1" s="50" t="s">
        <v>29</v>
      </c>
      <c r="X1" s="51"/>
      <c r="Y1" s="51"/>
      <c r="Z1" s="51"/>
      <c r="AA1" s="51"/>
    </row>
    <row r="2" spans="1:27" ht="37.200000000000003" x14ac:dyDescent="0.45">
      <c r="A2" s="15" t="s">
        <v>6</v>
      </c>
      <c r="B2" s="15" t="s">
        <v>7</v>
      </c>
      <c r="C2" s="15" t="s">
        <v>8</v>
      </c>
      <c r="D2" s="25" t="s">
        <v>9</v>
      </c>
      <c r="E2" s="12" t="s">
        <v>16</v>
      </c>
      <c r="F2" s="12" t="s">
        <v>17</v>
      </c>
      <c r="G2" s="12" t="s">
        <v>18</v>
      </c>
      <c r="H2" s="12" t="s">
        <v>16</v>
      </c>
      <c r="I2" s="12" t="s">
        <v>17</v>
      </c>
      <c r="J2" s="12" t="s">
        <v>18</v>
      </c>
      <c r="K2" s="12" t="s">
        <v>16</v>
      </c>
      <c r="L2" s="12" t="s">
        <v>17</v>
      </c>
      <c r="M2" s="12" t="s">
        <v>18</v>
      </c>
      <c r="N2" s="12" t="s">
        <v>16</v>
      </c>
      <c r="O2" s="12" t="s">
        <v>17</v>
      </c>
      <c r="P2" s="12" t="s">
        <v>18</v>
      </c>
      <c r="Q2" s="12" t="s">
        <v>16</v>
      </c>
      <c r="R2" s="12" t="s">
        <v>17</v>
      </c>
      <c r="S2" s="12" t="s">
        <v>18</v>
      </c>
      <c r="T2" s="12" t="s">
        <v>16</v>
      </c>
      <c r="U2" s="12" t="s">
        <v>17</v>
      </c>
      <c r="V2" s="12" t="s">
        <v>18</v>
      </c>
      <c r="W2" s="12" t="s">
        <v>16</v>
      </c>
      <c r="X2" s="12" t="s">
        <v>17</v>
      </c>
      <c r="Y2" s="12" t="s">
        <v>18</v>
      </c>
      <c r="Z2" s="31" t="s">
        <v>49</v>
      </c>
      <c r="AA2" s="32" t="s">
        <v>37</v>
      </c>
    </row>
    <row r="3" spans="1:27" x14ac:dyDescent="0.45">
      <c r="A3" s="2">
        <f>設定!E3</f>
        <v>1</v>
      </c>
      <c r="B3" s="2" t="str">
        <f>設定!F3</f>
        <v>〇</v>
      </c>
      <c r="C3" s="2">
        <f>設定!G3</f>
        <v>1</v>
      </c>
      <c r="D3" s="2" t="str">
        <f>設定!H3</f>
        <v>〇〇〇　〇〇</v>
      </c>
      <c r="E3" s="2" t="str">
        <f>IF(単元⑴!E8="","",単元⑴!E8)</f>
        <v/>
      </c>
      <c r="F3" s="2" t="str">
        <f>IF(単元⑴!F8="","",単元⑴!F8)</f>
        <v/>
      </c>
      <c r="G3" s="2" t="str">
        <f>IF(単元⑴!G8="","",単元⑴!G8)</f>
        <v/>
      </c>
      <c r="H3" s="2" t="str">
        <f>IF(単元⑵!E8="","",単元⑵!E8)</f>
        <v/>
      </c>
      <c r="I3" s="2" t="str">
        <f>IF(単元⑵!F8="","",単元⑵!F8)</f>
        <v/>
      </c>
      <c r="J3" s="2" t="str">
        <f>IF(単元⑵!G8="","",単元⑵!G8)</f>
        <v/>
      </c>
      <c r="K3" s="2" t="str">
        <f>IF(単元⑶!E8="","",単元⑶!E8)</f>
        <v/>
      </c>
      <c r="L3" s="2" t="str">
        <f>IF(単元⑶!F8="","",単元⑶!F8)</f>
        <v/>
      </c>
      <c r="M3" s="2" t="str">
        <f>IF(単元⑶!G8="","",単元⑶!G8)</f>
        <v/>
      </c>
      <c r="N3" s="2" t="str">
        <f>IF(単元⑷!E8="","",単元⑷!E8)</f>
        <v/>
      </c>
      <c r="O3" s="2" t="str">
        <f>IF(単元⑷!F8="","",単元⑷!F8)</f>
        <v/>
      </c>
      <c r="P3" s="2" t="str">
        <f>IF(単元⑷!G8="","",単元⑷!G8)</f>
        <v/>
      </c>
      <c r="Q3" s="2" t="str">
        <f>IF(単元⑸!E8="","",単元⑸!E8)</f>
        <v/>
      </c>
      <c r="R3" s="2" t="str">
        <f>IF(単元⑸!F8="","",単元⑸!F8)</f>
        <v/>
      </c>
      <c r="S3" s="2" t="str">
        <f>IF(単元⑸!G8="","",単元⑸!G8)</f>
        <v/>
      </c>
      <c r="T3" s="2" t="str">
        <f>IF(単元⑹!E8="","",単元⑹!E8)</f>
        <v/>
      </c>
      <c r="U3" s="2" t="str">
        <f>IF(単元⑹!F8="","",単元⑹!F8)</f>
        <v/>
      </c>
      <c r="V3" s="2" t="str">
        <f>IF(単元⑹!G8="","",単元⑹!G8)</f>
        <v/>
      </c>
      <c r="W3" s="2" t="str">
        <f>IFERROR(VLOOKUP(評価→数値!W3,設定!$A$8:$C$10,3,TRUE),"")</f>
        <v/>
      </c>
      <c r="X3" s="2" t="str">
        <f>IFERROR(VLOOKUP(評価→数値!X3,設定!$A$8:$C$10,3,TRUE),"")</f>
        <v/>
      </c>
      <c r="Y3" s="2" t="str">
        <f>IFERROR(VLOOKUP(評価→数値!Y3,設定!$A$8:$C$10,3,TRUE),"")</f>
        <v/>
      </c>
      <c r="Z3" s="2" t="str">
        <f>IFERROR(VLOOKUP(SUM(評価→数値!W3:Y3),設定!$A$13:$C$17,3,TRUE),"")</f>
        <v/>
      </c>
      <c r="AA3" s="2"/>
    </row>
    <row r="4" spans="1:27" x14ac:dyDescent="0.45">
      <c r="A4" s="2">
        <f>設定!E4</f>
        <v>1</v>
      </c>
      <c r="B4" s="2" t="str">
        <f>設定!F4</f>
        <v>〇</v>
      </c>
      <c r="C4" s="2">
        <f>設定!G4</f>
        <v>2</v>
      </c>
      <c r="D4" s="2" t="str">
        <f>設定!H4</f>
        <v>〇〇〇　〇〇</v>
      </c>
      <c r="E4" s="2" t="str">
        <f>IF(単元⑴!E9="","",単元⑴!E9)</f>
        <v/>
      </c>
      <c r="F4" s="2" t="str">
        <f>IF(単元⑴!F9="","",単元⑴!F9)</f>
        <v/>
      </c>
      <c r="G4" s="2" t="str">
        <f>IF(単元⑴!G9="","",単元⑴!G9)</f>
        <v/>
      </c>
      <c r="H4" s="2" t="str">
        <f>IF(単元⑵!E9="","",単元⑵!E9)</f>
        <v/>
      </c>
      <c r="I4" s="2" t="str">
        <f>IF(単元⑵!F9="","",単元⑵!F9)</f>
        <v/>
      </c>
      <c r="J4" s="2" t="str">
        <f>IF(単元⑵!G9="","",単元⑵!G9)</f>
        <v/>
      </c>
      <c r="K4" s="2" t="str">
        <f>IF(単元⑶!E9="","",単元⑶!E9)</f>
        <v/>
      </c>
      <c r="L4" s="2" t="str">
        <f>IF(単元⑶!F9="","",単元⑶!F9)</f>
        <v/>
      </c>
      <c r="M4" s="2" t="str">
        <f>IF(単元⑶!G9="","",単元⑶!G9)</f>
        <v/>
      </c>
      <c r="N4" s="2" t="str">
        <f>IF(単元⑷!E9="","",単元⑷!E9)</f>
        <v/>
      </c>
      <c r="O4" s="2" t="str">
        <f>IF(単元⑷!F9="","",単元⑷!F9)</f>
        <v/>
      </c>
      <c r="P4" s="2" t="str">
        <f>IF(単元⑷!G9="","",単元⑷!G9)</f>
        <v/>
      </c>
      <c r="Q4" s="2" t="str">
        <f>IF(単元⑸!E9="","",単元⑸!E9)</f>
        <v/>
      </c>
      <c r="R4" s="2" t="str">
        <f>IF(単元⑸!F9="","",単元⑸!F9)</f>
        <v/>
      </c>
      <c r="S4" s="2" t="str">
        <f>IF(単元⑸!G9="","",単元⑸!G9)</f>
        <v/>
      </c>
      <c r="T4" s="2" t="str">
        <f>IF(単元⑹!E9="","",単元⑹!E9)</f>
        <v/>
      </c>
      <c r="U4" s="2" t="str">
        <f>IF(単元⑹!F9="","",単元⑹!F9)</f>
        <v/>
      </c>
      <c r="V4" s="2" t="str">
        <f>IF(単元⑹!G9="","",単元⑹!G9)</f>
        <v/>
      </c>
      <c r="W4" s="2" t="str">
        <f>IFERROR(VLOOKUP(評価→数値!W4,設定!$A$8:$C$10,3,TRUE),"")</f>
        <v/>
      </c>
      <c r="X4" s="2" t="str">
        <f>IFERROR(VLOOKUP(評価→数値!X4,設定!$A$8:$C$10,3,TRUE),"")</f>
        <v/>
      </c>
      <c r="Y4" s="2" t="str">
        <f>IFERROR(VLOOKUP(評価→数値!Y4,設定!$A$8:$C$10,3,TRUE),"")</f>
        <v/>
      </c>
      <c r="Z4" s="2" t="str">
        <f>IFERROR(VLOOKUP(SUM(評価→数値!W4:Y4),設定!$A$13:$C$17,3,TRUE),"")</f>
        <v/>
      </c>
      <c r="AA4" s="2"/>
    </row>
    <row r="5" spans="1:27" x14ac:dyDescent="0.45">
      <c r="A5" s="2">
        <f>設定!E5</f>
        <v>1</v>
      </c>
      <c r="B5" s="2" t="str">
        <f>設定!F5</f>
        <v>〇</v>
      </c>
      <c r="C5" s="2">
        <f>設定!G5</f>
        <v>3</v>
      </c>
      <c r="D5" s="2" t="str">
        <f>設定!H5</f>
        <v>〇〇〇　〇〇</v>
      </c>
      <c r="E5" s="2" t="str">
        <f>IF(単元⑴!E10="","",単元⑴!E10)</f>
        <v/>
      </c>
      <c r="F5" s="2" t="str">
        <f>IF(単元⑴!F10="","",単元⑴!F10)</f>
        <v/>
      </c>
      <c r="G5" s="2" t="str">
        <f>IF(単元⑴!G10="","",単元⑴!G10)</f>
        <v/>
      </c>
      <c r="H5" s="2" t="str">
        <f>IF(単元⑵!E10="","",単元⑵!E10)</f>
        <v/>
      </c>
      <c r="I5" s="2" t="str">
        <f>IF(単元⑵!F10="","",単元⑵!F10)</f>
        <v/>
      </c>
      <c r="J5" s="2" t="str">
        <f>IF(単元⑵!G10="","",単元⑵!G10)</f>
        <v/>
      </c>
      <c r="K5" s="2" t="str">
        <f>IF(単元⑶!E10="","",単元⑶!E10)</f>
        <v/>
      </c>
      <c r="L5" s="2" t="str">
        <f>IF(単元⑶!F10="","",単元⑶!F10)</f>
        <v/>
      </c>
      <c r="M5" s="2" t="str">
        <f>IF(単元⑶!G10="","",単元⑶!G10)</f>
        <v/>
      </c>
      <c r="N5" s="2" t="str">
        <f>IF(単元⑷!E10="","",単元⑷!E10)</f>
        <v/>
      </c>
      <c r="O5" s="2" t="str">
        <f>IF(単元⑷!F10="","",単元⑷!F10)</f>
        <v/>
      </c>
      <c r="P5" s="2" t="str">
        <f>IF(単元⑷!G10="","",単元⑷!G10)</f>
        <v/>
      </c>
      <c r="Q5" s="2" t="str">
        <f>IF(単元⑸!E10="","",単元⑸!E10)</f>
        <v/>
      </c>
      <c r="R5" s="2" t="str">
        <f>IF(単元⑸!F10="","",単元⑸!F10)</f>
        <v/>
      </c>
      <c r="S5" s="2" t="str">
        <f>IF(単元⑸!G10="","",単元⑸!G10)</f>
        <v/>
      </c>
      <c r="T5" s="2" t="str">
        <f>IF(単元⑹!E10="","",単元⑹!E10)</f>
        <v/>
      </c>
      <c r="U5" s="2" t="str">
        <f>IF(単元⑹!F10="","",単元⑹!F10)</f>
        <v/>
      </c>
      <c r="V5" s="2" t="str">
        <f>IF(単元⑹!G10="","",単元⑹!G10)</f>
        <v/>
      </c>
      <c r="W5" s="2" t="str">
        <f>IFERROR(VLOOKUP(評価→数値!W5,設定!$A$8:$C$10,3,TRUE),"")</f>
        <v/>
      </c>
      <c r="X5" s="2" t="str">
        <f>IFERROR(VLOOKUP(評価→数値!X5,設定!$A$8:$C$10,3,TRUE),"")</f>
        <v/>
      </c>
      <c r="Y5" s="2" t="str">
        <f>IFERROR(VLOOKUP(評価→数値!Y5,設定!$A$8:$C$10,3,TRUE),"")</f>
        <v/>
      </c>
      <c r="Z5" s="2" t="str">
        <f>IFERROR(VLOOKUP(SUM(評価→数値!W5:Y5),設定!$A$13:$C$17,3,TRUE),"")</f>
        <v/>
      </c>
      <c r="AA5" s="2"/>
    </row>
    <row r="6" spans="1:27" x14ac:dyDescent="0.45">
      <c r="A6" s="2">
        <f>設定!E6</f>
        <v>1</v>
      </c>
      <c r="B6" s="2" t="str">
        <f>設定!F6</f>
        <v>〇</v>
      </c>
      <c r="C6" s="2">
        <f>設定!G6</f>
        <v>4</v>
      </c>
      <c r="D6" s="2" t="str">
        <f>設定!H6</f>
        <v>〇〇〇　〇〇</v>
      </c>
      <c r="E6" s="2" t="str">
        <f>IF(単元⑴!E11="","",単元⑴!E11)</f>
        <v/>
      </c>
      <c r="F6" s="2" t="str">
        <f>IF(単元⑴!F11="","",単元⑴!F11)</f>
        <v/>
      </c>
      <c r="G6" s="2" t="str">
        <f>IF(単元⑴!G11="","",単元⑴!G11)</f>
        <v/>
      </c>
      <c r="H6" s="2" t="str">
        <f>IF(単元⑵!E11="","",単元⑵!E11)</f>
        <v/>
      </c>
      <c r="I6" s="2" t="str">
        <f>IF(単元⑵!F11="","",単元⑵!F11)</f>
        <v/>
      </c>
      <c r="J6" s="2" t="str">
        <f>IF(単元⑵!G11="","",単元⑵!G11)</f>
        <v/>
      </c>
      <c r="K6" s="2" t="str">
        <f>IF(単元⑶!E11="","",単元⑶!E11)</f>
        <v/>
      </c>
      <c r="L6" s="2" t="str">
        <f>IF(単元⑶!F11="","",単元⑶!F11)</f>
        <v/>
      </c>
      <c r="M6" s="2" t="str">
        <f>IF(単元⑶!G11="","",単元⑶!G11)</f>
        <v/>
      </c>
      <c r="N6" s="2" t="str">
        <f>IF(単元⑷!E11="","",単元⑷!E11)</f>
        <v/>
      </c>
      <c r="O6" s="2" t="str">
        <f>IF(単元⑷!F11="","",単元⑷!F11)</f>
        <v/>
      </c>
      <c r="P6" s="2" t="str">
        <f>IF(単元⑷!G11="","",単元⑷!G11)</f>
        <v/>
      </c>
      <c r="Q6" s="2" t="str">
        <f>IF(単元⑸!E11="","",単元⑸!E11)</f>
        <v/>
      </c>
      <c r="R6" s="2" t="str">
        <f>IF(単元⑸!F11="","",単元⑸!F11)</f>
        <v/>
      </c>
      <c r="S6" s="2" t="str">
        <f>IF(単元⑸!G11="","",単元⑸!G11)</f>
        <v/>
      </c>
      <c r="T6" s="2" t="str">
        <f>IF(単元⑹!E11="","",単元⑹!E11)</f>
        <v/>
      </c>
      <c r="U6" s="2" t="str">
        <f>IF(単元⑹!F11="","",単元⑹!F11)</f>
        <v/>
      </c>
      <c r="V6" s="2" t="str">
        <f>IF(単元⑹!G11="","",単元⑹!G11)</f>
        <v/>
      </c>
      <c r="W6" s="2" t="str">
        <f>IFERROR(VLOOKUP(評価→数値!W6,設定!$A$8:$C$10,3,TRUE),"")</f>
        <v/>
      </c>
      <c r="X6" s="2" t="str">
        <f>IFERROR(VLOOKUP(評価→数値!X6,設定!$A$8:$C$10,3,TRUE),"")</f>
        <v/>
      </c>
      <c r="Y6" s="2" t="str">
        <f>IFERROR(VLOOKUP(評価→数値!Y6,設定!$A$8:$C$10,3,TRUE),"")</f>
        <v/>
      </c>
      <c r="Z6" s="2" t="str">
        <f>IFERROR(VLOOKUP(SUM(評価→数値!W6:Y6),設定!$A$13:$C$17,3,TRUE),"")</f>
        <v/>
      </c>
      <c r="AA6" s="2"/>
    </row>
    <row r="7" spans="1:27" x14ac:dyDescent="0.45">
      <c r="A7" s="2">
        <f>設定!E7</f>
        <v>1</v>
      </c>
      <c r="B7" s="2" t="str">
        <f>設定!F7</f>
        <v>〇</v>
      </c>
      <c r="C7" s="2">
        <f>設定!G7</f>
        <v>5</v>
      </c>
      <c r="D7" s="2" t="str">
        <f>設定!H7</f>
        <v>〇〇〇　〇〇</v>
      </c>
      <c r="E7" s="2" t="str">
        <f>IF(単元⑴!E12="","",単元⑴!E12)</f>
        <v/>
      </c>
      <c r="F7" s="2" t="str">
        <f>IF(単元⑴!F12="","",単元⑴!F12)</f>
        <v/>
      </c>
      <c r="G7" s="2" t="str">
        <f>IF(単元⑴!G12="","",単元⑴!G12)</f>
        <v/>
      </c>
      <c r="H7" s="2" t="str">
        <f>IF(単元⑵!E12="","",単元⑵!E12)</f>
        <v/>
      </c>
      <c r="I7" s="2" t="str">
        <f>IF(単元⑵!F12="","",単元⑵!F12)</f>
        <v/>
      </c>
      <c r="J7" s="2" t="str">
        <f>IF(単元⑵!G12="","",単元⑵!G12)</f>
        <v/>
      </c>
      <c r="K7" s="2" t="str">
        <f>IF(単元⑶!E12="","",単元⑶!E12)</f>
        <v/>
      </c>
      <c r="L7" s="2" t="str">
        <f>IF(単元⑶!F12="","",単元⑶!F12)</f>
        <v/>
      </c>
      <c r="M7" s="2" t="str">
        <f>IF(単元⑶!G12="","",単元⑶!G12)</f>
        <v/>
      </c>
      <c r="N7" s="2" t="str">
        <f>IF(単元⑷!E12="","",単元⑷!E12)</f>
        <v/>
      </c>
      <c r="O7" s="2" t="str">
        <f>IF(単元⑷!F12="","",単元⑷!F12)</f>
        <v/>
      </c>
      <c r="P7" s="2" t="str">
        <f>IF(単元⑷!G12="","",単元⑷!G12)</f>
        <v/>
      </c>
      <c r="Q7" s="2" t="str">
        <f>IF(単元⑸!E12="","",単元⑸!E12)</f>
        <v/>
      </c>
      <c r="R7" s="2" t="str">
        <f>IF(単元⑸!F12="","",単元⑸!F12)</f>
        <v/>
      </c>
      <c r="S7" s="2" t="str">
        <f>IF(単元⑸!G12="","",単元⑸!G12)</f>
        <v/>
      </c>
      <c r="T7" s="2" t="str">
        <f>IF(単元⑹!E12="","",単元⑹!E12)</f>
        <v/>
      </c>
      <c r="U7" s="2" t="str">
        <f>IF(単元⑹!F12="","",単元⑹!F12)</f>
        <v/>
      </c>
      <c r="V7" s="2" t="str">
        <f>IF(単元⑹!G12="","",単元⑹!G12)</f>
        <v/>
      </c>
      <c r="W7" s="2" t="str">
        <f>IFERROR(VLOOKUP(評価→数値!W7,設定!$A$8:$C$10,3,TRUE),"")</f>
        <v/>
      </c>
      <c r="X7" s="2" t="str">
        <f>IFERROR(VLOOKUP(評価→数値!X7,設定!$A$8:$C$10,3,TRUE),"")</f>
        <v/>
      </c>
      <c r="Y7" s="2" t="str">
        <f>IFERROR(VLOOKUP(評価→数値!Y7,設定!$A$8:$C$10,3,TRUE),"")</f>
        <v/>
      </c>
      <c r="Z7" s="2" t="str">
        <f>IFERROR(VLOOKUP(SUM(評価→数値!W7:Y7),設定!$A$13:$C$17,3,TRUE),"")</f>
        <v/>
      </c>
      <c r="AA7" s="2"/>
    </row>
    <row r="8" spans="1:27" x14ac:dyDescent="0.45">
      <c r="A8" s="2">
        <f>設定!E8</f>
        <v>1</v>
      </c>
      <c r="B8" s="2" t="str">
        <f>設定!F8</f>
        <v>〇</v>
      </c>
      <c r="C8" s="2">
        <f>設定!G8</f>
        <v>6</v>
      </c>
      <c r="D8" s="2" t="str">
        <f>設定!H8</f>
        <v>〇〇〇　〇〇</v>
      </c>
      <c r="E8" s="2" t="str">
        <f>IF(単元⑴!E13="","",単元⑴!E13)</f>
        <v/>
      </c>
      <c r="F8" s="2" t="str">
        <f>IF(単元⑴!F13="","",単元⑴!F13)</f>
        <v/>
      </c>
      <c r="G8" s="2" t="str">
        <f>IF(単元⑴!G13="","",単元⑴!G13)</f>
        <v/>
      </c>
      <c r="H8" s="2" t="str">
        <f>IF(単元⑵!E13="","",単元⑵!E13)</f>
        <v/>
      </c>
      <c r="I8" s="2" t="str">
        <f>IF(単元⑵!F13="","",単元⑵!F13)</f>
        <v/>
      </c>
      <c r="J8" s="2" t="str">
        <f>IF(単元⑵!G13="","",単元⑵!G13)</f>
        <v/>
      </c>
      <c r="K8" s="2" t="str">
        <f>IF(単元⑶!E13="","",単元⑶!E13)</f>
        <v/>
      </c>
      <c r="L8" s="2" t="str">
        <f>IF(単元⑶!F13="","",単元⑶!F13)</f>
        <v/>
      </c>
      <c r="M8" s="2" t="str">
        <f>IF(単元⑶!G13="","",単元⑶!G13)</f>
        <v/>
      </c>
      <c r="N8" s="2" t="str">
        <f>IF(単元⑷!E13="","",単元⑷!E13)</f>
        <v/>
      </c>
      <c r="O8" s="2" t="str">
        <f>IF(単元⑷!F13="","",単元⑷!F13)</f>
        <v/>
      </c>
      <c r="P8" s="2" t="str">
        <f>IF(単元⑷!G13="","",単元⑷!G13)</f>
        <v/>
      </c>
      <c r="Q8" s="2" t="str">
        <f>IF(単元⑸!E13="","",単元⑸!E13)</f>
        <v/>
      </c>
      <c r="R8" s="2" t="str">
        <f>IF(単元⑸!F13="","",単元⑸!F13)</f>
        <v/>
      </c>
      <c r="S8" s="2" t="str">
        <f>IF(単元⑸!G13="","",単元⑸!G13)</f>
        <v/>
      </c>
      <c r="T8" s="2" t="str">
        <f>IF(単元⑹!E13="","",単元⑹!E13)</f>
        <v/>
      </c>
      <c r="U8" s="2" t="str">
        <f>IF(単元⑹!F13="","",単元⑹!F13)</f>
        <v/>
      </c>
      <c r="V8" s="2" t="str">
        <f>IF(単元⑹!G13="","",単元⑹!G13)</f>
        <v/>
      </c>
      <c r="W8" s="2" t="str">
        <f>IFERROR(VLOOKUP(評価→数値!W8,設定!$A$8:$C$10,3,TRUE),"")</f>
        <v/>
      </c>
      <c r="X8" s="2" t="str">
        <f>IFERROR(VLOOKUP(評価→数値!X8,設定!$A$8:$C$10,3,TRUE),"")</f>
        <v/>
      </c>
      <c r="Y8" s="2" t="str">
        <f>IFERROR(VLOOKUP(評価→数値!Y8,設定!$A$8:$C$10,3,TRUE),"")</f>
        <v/>
      </c>
      <c r="Z8" s="2" t="str">
        <f>IFERROR(VLOOKUP(SUM(評価→数値!W8:Y8),設定!$A$13:$C$17,3,TRUE),"")</f>
        <v/>
      </c>
      <c r="AA8" s="2"/>
    </row>
    <row r="9" spans="1:27" x14ac:dyDescent="0.45">
      <c r="A9" s="2">
        <f>設定!E9</f>
        <v>1</v>
      </c>
      <c r="B9" s="2" t="str">
        <f>設定!F9</f>
        <v>〇</v>
      </c>
      <c r="C9" s="2">
        <f>設定!G9</f>
        <v>7</v>
      </c>
      <c r="D9" s="2" t="str">
        <f>設定!H9</f>
        <v>〇〇〇　〇〇</v>
      </c>
      <c r="E9" s="2" t="str">
        <f>IF(単元⑴!E14="","",単元⑴!E14)</f>
        <v/>
      </c>
      <c r="F9" s="2" t="str">
        <f>IF(単元⑴!F14="","",単元⑴!F14)</f>
        <v/>
      </c>
      <c r="G9" s="2" t="str">
        <f>IF(単元⑴!G14="","",単元⑴!G14)</f>
        <v/>
      </c>
      <c r="H9" s="2" t="str">
        <f>IF(単元⑵!E14="","",単元⑵!E14)</f>
        <v/>
      </c>
      <c r="I9" s="2" t="str">
        <f>IF(単元⑵!F14="","",単元⑵!F14)</f>
        <v/>
      </c>
      <c r="J9" s="2" t="str">
        <f>IF(単元⑵!G14="","",単元⑵!G14)</f>
        <v/>
      </c>
      <c r="K9" s="2" t="str">
        <f>IF(単元⑶!E14="","",単元⑶!E14)</f>
        <v/>
      </c>
      <c r="L9" s="2" t="str">
        <f>IF(単元⑶!F14="","",単元⑶!F14)</f>
        <v/>
      </c>
      <c r="M9" s="2" t="str">
        <f>IF(単元⑶!G14="","",単元⑶!G14)</f>
        <v/>
      </c>
      <c r="N9" s="2" t="str">
        <f>IF(単元⑷!E14="","",単元⑷!E14)</f>
        <v/>
      </c>
      <c r="O9" s="2" t="str">
        <f>IF(単元⑷!F14="","",単元⑷!F14)</f>
        <v/>
      </c>
      <c r="P9" s="2" t="str">
        <f>IF(単元⑷!G14="","",単元⑷!G14)</f>
        <v/>
      </c>
      <c r="Q9" s="2" t="str">
        <f>IF(単元⑸!E14="","",単元⑸!E14)</f>
        <v/>
      </c>
      <c r="R9" s="2" t="str">
        <f>IF(単元⑸!F14="","",単元⑸!F14)</f>
        <v/>
      </c>
      <c r="S9" s="2" t="str">
        <f>IF(単元⑸!G14="","",単元⑸!G14)</f>
        <v/>
      </c>
      <c r="T9" s="2" t="str">
        <f>IF(単元⑹!E14="","",単元⑹!E14)</f>
        <v/>
      </c>
      <c r="U9" s="2" t="str">
        <f>IF(単元⑹!F14="","",単元⑹!F14)</f>
        <v/>
      </c>
      <c r="V9" s="2" t="str">
        <f>IF(単元⑹!G14="","",単元⑹!G14)</f>
        <v/>
      </c>
      <c r="W9" s="2" t="str">
        <f>IFERROR(VLOOKUP(評価→数値!W9,設定!$A$8:$C$10,3,TRUE),"")</f>
        <v/>
      </c>
      <c r="X9" s="2" t="str">
        <f>IFERROR(VLOOKUP(評価→数値!X9,設定!$A$8:$C$10,3,TRUE),"")</f>
        <v/>
      </c>
      <c r="Y9" s="2" t="str">
        <f>IFERROR(VLOOKUP(評価→数値!Y9,設定!$A$8:$C$10,3,TRUE),"")</f>
        <v/>
      </c>
      <c r="Z9" s="2" t="str">
        <f>IFERROR(VLOOKUP(SUM(評価→数値!W9:Y9),設定!$A$13:$C$17,3,TRUE),"")</f>
        <v/>
      </c>
      <c r="AA9" s="2"/>
    </row>
    <row r="10" spans="1:27" x14ac:dyDescent="0.45">
      <c r="A10" s="2">
        <f>設定!E10</f>
        <v>1</v>
      </c>
      <c r="B10" s="2" t="str">
        <f>設定!F10</f>
        <v>〇</v>
      </c>
      <c r="C10" s="2">
        <f>設定!G10</f>
        <v>8</v>
      </c>
      <c r="D10" s="2" t="str">
        <f>設定!H10</f>
        <v>〇〇〇　〇〇</v>
      </c>
      <c r="E10" s="2" t="str">
        <f>IF(単元⑴!E15="","",単元⑴!E15)</f>
        <v/>
      </c>
      <c r="F10" s="2" t="str">
        <f>IF(単元⑴!F15="","",単元⑴!F15)</f>
        <v/>
      </c>
      <c r="G10" s="2" t="str">
        <f>IF(単元⑴!G15="","",単元⑴!G15)</f>
        <v/>
      </c>
      <c r="H10" s="2" t="str">
        <f>IF(単元⑵!E15="","",単元⑵!E15)</f>
        <v/>
      </c>
      <c r="I10" s="2" t="str">
        <f>IF(単元⑵!F15="","",単元⑵!F15)</f>
        <v/>
      </c>
      <c r="J10" s="2" t="str">
        <f>IF(単元⑵!G15="","",単元⑵!G15)</f>
        <v/>
      </c>
      <c r="K10" s="2" t="str">
        <f>IF(単元⑶!E15="","",単元⑶!E15)</f>
        <v/>
      </c>
      <c r="L10" s="2" t="str">
        <f>IF(単元⑶!F15="","",単元⑶!F15)</f>
        <v/>
      </c>
      <c r="M10" s="2" t="str">
        <f>IF(単元⑶!G15="","",単元⑶!G15)</f>
        <v/>
      </c>
      <c r="N10" s="2" t="str">
        <f>IF(単元⑷!E15="","",単元⑷!E15)</f>
        <v/>
      </c>
      <c r="O10" s="2" t="str">
        <f>IF(単元⑷!F15="","",単元⑷!F15)</f>
        <v/>
      </c>
      <c r="P10" s="2" t="str">
        <f>IF(単元⑷!G15="","",単元⑷!G15)</f>
        <v/>
      </c>
      <c r="Q10" s="2" t="str">
        <f>IF(単元⑸!E15="","",単元⑸!E15)</f>
        <v/>
      </c>
      <c r="R10" s="2" t="str">
        <f>IF(単元⑸!F15="","",単元⑸!F15)</f>
        <v/>
      </c>
      <c r="S10" s="2" t="str">
        <f>IF(単元⑸!G15="","",単元⑸!G15)</f>
        <v/>
      </c>
      <c r="T10" s="2" t="str">
        <f>IF(単元⑹!E15="","",単元⑹!E15)</f>
        <v/>
      </c>
      <c r="U10" s="2" t="str">
        <f>IF(単元⑹!F15="","",単元⑹!F15)</f>
        <v/>
      </c>
      <c r="V10" s="2" t="str">
        <f>IF(単元⑹!G15="","",単元⑹!G15)</f>
        <v/>
      </c>
      <c r="W10" s="2" t="str">
        <f>IFERROR(VLOOKUP(評価→数値!W10,設定!$A$8:$C$10,3,TRUE),"")</f>
        <v/>
      </c>
      <c r="X10" s="2" t="str">
        <f>IFERROR(VLOOKUP(評価→数値!X10,設定!$A$8:$C$10,3,TRUE),"")</f>
        <v/>
      </c>
      <c r="Y10" s="2" t="str">
        <f>IFERROR(VLOOKUP(評価→数値!Y10,設定!$A$8:$C$10,3,TRUE),"")</f>
        <v/>
      </c>
      <c r="Z10" s="2" t="str">
        <f>IFERROR(VLOOKUP(SUM(評価→数値!W10:Y10),設定!$A$13:$C$17,3,TRUE),"")</f>
        <v/>
      </c>
      <c r="AA10" s="2"/>
    </row>
    <row r="11" spans="1:27" x14ac:dyDescent="0.45">
      <c r="A11" s="2">
        <f>設定!E11</f>
        <v>1</v>
      </c>
      <c r="B11" s="2" t="str">
        <f>設定!F11</f>
        <v>〇</v>
      </c>
      <c r="C11" s="2">
        <f>設定!G11</f>
        <v>9</v>
      </c>
      <c r="D11" s="2" t="str">
        <f>設定!H11</f>
        <v>〇〇〇　〇〇</v>
      </c>
      <c r="E11" s="2" t="str">
        <f>IF(単元⑴!E16="","",単元⑴!E16)</f>
        <v/>
      </c>
      <c r="F11" s="2" t="str">
        <f>IF(単元⑴!F16="","",単元⑴!F16)</f>
        <v/>
      </c>
      <c r="G11" s="2" t="str">
        <f>IF(単元⑴!G16="","",単元⑴!G16)</f>
        <v/>
      </c>
      <c r="H11" s="2" t="str">
        <f>IF(単元⑵!E16="","",単元⑵!E16)</f>
        <v/>
      </c>
      <c r="I11" s="2" t="str">
        <f>IF(単元⑵!F16="","",単元⑵!F16)</f>
        <v/>
      </c>
      <c r="J11" s="2" t="str">
        <f>IF(単元⑵!G16="","",単元⑵!G16)</f>
        <v/>
      </c>
      <c r="K11" s="2" t="str">
        <f>IF(単元⑶!E16="","",単元⑶!E16)</f>
        <v/>
      </c>
      <c r="L11" s="2" t="str">
        <f>IF(単元⑶!F16="","",単元⑶!F16)</f>
        <v/>
      </c>
      <c r="M11" s="2" t="str">
        <f>IF(単元⑶!G16="","",単元⑶!G16)</f>
        <v/>
      </c>
      <c r="N11" s="2" t="str">
        <f>IF(単元⑷!E16="","",単元⑷!E16)</f>
        <v/>
      </c>
      <c r="O11" s="2" t="str">
        <f>IF(単元⑷!F16="","",単元⑷!F16)</f>
        <v/>
      </c>
      <c r="P11" s="2" t="str">
        <f>IF(単元⑷!G16="","",単元⑷!G16)</f>
        <v/>
      </c>
      <c r="Q11" s="2" t="str">
        <f>IF(単元⑸!E16="","",単元⑸!E16)</f>
        <v/>
      </c>
      <c r="R11" s="2" t="str">
        <f>IF(単元⑸!F16="","",単元⑸!F16)</f>
        <v/>
      </c>
      <c r="S11" s="2" t="str">
        <f>IF(単元⑸!G16="","",単元⑸!G16)</f>
        <v/>
      </c>
      <c r="T11" s="2" t="str">
        <f>IF(単元⑹!E16="","",単元⑹!E16)</f>
        <v/>
      </c>
      <c r="U11" s="2" t="str">
        <f>IF(単元⑹!F16="","",単元⑹!F16)</f>
        <v/>
      </c>
      <c r="V11" s="2" t="str">
        <f>IF(単元⑹!G16="","",単元⑹!G16)</f>
        <v/>
      </c>
      <c r="W11" s="2" t="str">
        <f>IFERROR(VLOOKUP(評価→数値!W11,設定!$A$8:$C$10,3,TRUE),"")</f>
        <v/>
      </c>
      <c r="X11" s="2" t="str">
        <f>IFERROR(VLOOKUP(評価→数値!X11,設定!$A$8:$C$10,3,TRUE),"")</f>
        <v/>
      </c>
      <c r="Y11" s="2" t="str">
        <f>IFERROR(VLOOKUP(評価→数値!Y11,設定!$A$8:$C$10,3,TRUE),"")</f>
        <v/>
      </c>
      <c r="Z11" s="2" t="str">
        <f>IFERROR(VLOOKUP(SUM(評価→数値!W11:Y11),設定!$A$13:$C$17,3,TRUE),"")</f>
        <v/>
      </c>
      <c r="AA11" s="2"/>
    </row>
    <row r="12" spans="1:27" x14ac:dyDescent="0.45">
      <c r="A12" s="2">
        <f>設定!E12</f>
        <v>1</v>
      </c>
      <c r="B12" s="2" t="str">
        <f>設定!F12</f>
        <v>〇</v>
      </c>
      <c r="C12" s="2">
        <f>設定!G12</f>
        <v>10</v>
      </c>
      <c r="D12" s="2" t="str">
        <f>設定!H12</f>
        <v>〇〇〇　〇〇</v>
      </c>
      <c r="E12" s="2" t="str">
        <f>IF(単元⑴!E17="","",単元⑴!E17)</f>
        <v/>
      </c>
      <c r="F12" s="2" t="str">
        <f>IF(単元⑴!F17="","",単元⑴!F17)</f>
        <v/>
      </c>
      <c r="G12" s="2" t="str">
        <f>IF(単元⑴!G17="","",単元⑴!G17)</f>
        <v/>
      </c>
      <c r="H12" s="2" t="str">
        <f>IF(単元⑵!E17="","",単元⑵!E17)</f>
        <v/>
      </c>
      <c r="I12" s="2" t="str">
        <f>IF(単元⑵!F17="","",単元⑵!F17)</f>
        <v/>
      </c>
      <c r="J12" s="2" t="str">
        <f>IF(単元⑵!G17="","",単元⑵!G17)</f>
        <v/>
      </c>
      <c r="K12" s="2" t="str">
        <f>IF(単元⑶!E17="","",単元⑶!E17)</f>
        <v/>
      </c>
      <c r="L12" s="2" t="str">
        <f>IF(単元⑶!F17="","",単元⑶!F17)</f>
        <v/>
      </c>
      <c r="M12" s="2" t="str">
        <f>IF(単元⑶!G17="","",単元⑶!G17)</f>
        <v/>
      </c>
      <c r="N12" s="2" t="str">
        <f>IF(単元⑷!E17="","",単元⑷!E17)</f>
        <v/>
      </c>
      <c r="O12" s="2" t="str">
        <f>IF(単元⑷!F17="","",単元⑷!F17)</f>
        <v/>
      </c>
      <c r="P12" s="2" t="str">
        <f>IF(単元⑷!G17="","",単元⑷!G17)</f>
        <v/>
      </c>
      <c r="Q12" s="2" t="str">
        <f>IF(単元⑸!E17="","",単元⑸!E17)</f>
        <v/>
      </c>
      <c r="R12" s="2" t="str">
        <f>IF(単元⑸!F17="","",単元⑸!F17)</f>
        <v/>
      </c>
      <c r="S12" s="2" t="str">
        <f>IF(単元⑸!G17="","",単元⑸!G17)</f>
        <v/>
      </c>
      <c r="T12" s="2" t="str">
        <f>IF(単元⑹!E17="","",単元⑹!E17)</f>
        <v/>
      </c>
      <c r="U12" s="2" t="str">
        <f>IF(単元⑹!F17="","",単元⑹!F17)</f>
        <v/>
      </c>
      <c r="V12" s="2" t="str">
        <f>IF(単元⑹!G17="","",単元⑹!G17)</f>
        <v/>
      </c>
      <c r="W12" s="2" t="str">
        <f>IFERROR(VLOOKUP(評価→数値!W12,設定!$A$8:$C$10,3,TRUE),"")</f>
        <v/>
      </c>
      <c r="X12" s="2" t="str">
        <f>IFERROR(VLOOKUP(評価→数値!X12,設定!$A$8:$C$10,3,TRUE),"")</f>
        <v/>
      </c>
      <c r="Y12" s="2" t="str">
        <f>IFERROR(VLOOKUP(評価→数値!Y12,設定!$A$8:$C$10,3,TRUE),"")</f>
        <v/>
      </c>
      <c r="Z12" s="2" t="str">
        <f>IFERROR(VLOOKUP(SUM(評価→数値!W12:Y12),設定!$A$13:$C$17,3,TRUE),"")</f>
        <v/>
      </c>
      <c r="AA12" s="2"/>
    </row>
    <row r="13" spans="1:27" x14ac:dyDescent="0.45">
      <c r="A13" s="2">
        <f>設定!E13</f>
        <v>1</v>
      </c>
      <c r="B13" s="2" t="str">
        <f>設定!F13</f>
        <v>〇</v>
      </c>
      <c r="C13" s="2">
        <f>設定!G13</f>
        <v>11</v>
      </c>
      <c r="D13" s="2" t="str">
        <f>設定!H13</f>
        <v>〇〇〇　〇〇</v>
      </c>
      <c r="E13" s="2" t="str">
        <f>IF(単元⑴!E18="","",単元⑴!E18)</f>
        <v/>
      </c>
      <c r="F13" s="2" t="str">
        <f>IF(単元⑴!F18="","",単元⑴!F18)</f>
        <v/>
      </c>
      <c r="G13" s="2" t="str">
        <f>IF(単元⑴!G18="","",単元⑴!G18)</f>
        <v/>
      </c>
      <c r="H13" s="2" t="str">
        <f>IF(単元⑵!E18="","",単元⑵!E18)</f>
        <v/>
      </c>
      <c r="I13" s="2" t="str">
        <f>IF(単元⑵!F18="","",単元⑵!F18)</f>
        <v/>
      </c>
      <c r="J13" s="2" t="str">
        <f>IF(単元⑵!G18="","",単元⑵!G18)</f>
        <v/>
      </c>
      <c r="K13" s="2" t="str">
        <f>IF(単元⑶!E18="","",単元⑶!E18)</f>
        <v/>
      </c>
      <c r="L13" s="2" t="str">
        <f>IF(単元⑶!F18="","",単元⑶!F18)</f>
        <v/>
      </c>
      <c r="M13" s="2" t="str">
        <f>IF(単元⑶!G18="","",単元⑶!G18)</f>
        <v/>
      </c>
      <c r="N13" s="2" t="str">
        <f>IF(単元⑷!E18="","",単元⑷!E18)</f>
        <v/>
      </c>
      <c r="O13" s="2" t="str">
        <f>IF(単元⑷!F18="","",単元⑷!F18)</f>
        <v/>
      </c>
      <c r="P13" s="2" t="str">
        <f>IF(単元⑷!G18="","",単元⑷!G18)</f>
        <v/>
      </c>
      <c r="Q13" s="2" t="str">
        <f>IF(単元⑸!E18="","",単元⑸!E18)</f>
        <v/>
      </c>
      <c r="R13" s="2" t="str">
        <f>IF(単元⑸!F18="","",単元⑸!F18)</f>
        <v/>
      </c>
      <c r="S13" s="2" t="str">
        <f>IF(単元⑸!G18="","",単元⑸!G18)</f>
        <v/>
      </c>
      <c r="T13" s="2" t="str">
        <f>IF(単元⑹!E18="","",単元⑹!E18)</f>
        <v/>
      </c>
      <c r="U13" s="2" t="str">
        <f>IF(単元⑹!F18="","",単元⑹!F18)</f>
        <v/>
      </c>
      <c r="V13" s="2" t="str">
        <f>IF(単元⑹!G18="","",単元⑹!G18)</f>
        <v/>
      </c>
      <c r="W13" s="2" t="str">
        <f>IFERROR(VLOOKUP(評価→数値!W13,設定!$A$8:$C$10,3,TRUE),"")</f>
        <v/>
      </c>
      <c r="X13" s="2" t="str">
        <f>IFERROR(VLOOKUP(評価→数値!X13,設定!$A$8:$C$10,3,TRUE),"")</f>
        <v/>
      </c>
      <c r="Y13" s="2" t="str">
        <f>IFERROR(VLOOKUP(評価→数値!Y13,設定!$A$8:$C$10,3,TRUE),"")</f>
        <v/>
      </c>
      <c r="Z13" s="2" t="str">
        <f>IFERROR(VLOOKUP(SUM(評価→数値!W13:Y13),設定!$A$13:$C$17,3,TRUE),"")</f>
        <v/>
      </c>
      <c r="AA13" s="2"/>
    </row>
    <row r="14" spans="1:27" x14ac:dyDescent="0.45">
      <c r="A14" s="2">
        <f>設定!E14</f>
        <v>1</v>
      </c>
      <c r="B14" s="2" t="str">
        <f>設定!F14</f>
        <v>〇</v>
      </c>
      <c r="C14" s="2">
        <f>設定!G14</f>
        <v>12</v>
      </c>
      <c r="D14" s="2" t="str">
        <f>設定!H14</f>
        <v>〇〇〇　〇〇</v>
      </c>
      <c r="E14" s="2" t="str">
        <f>IF(単元⑴!E19="","",単元⑴!E19)</f>
        <v/>
      </c>
      <c r="F14" s="2" t="str">
        <f>IF(単元⑴!F19="","",単元⑴!F19)</f>
        <v/>
      </c>
      <c r="G14" s="2" t="str">
        <f>IF(単元⑴!G19="","",単元⑴!G19)</f>
        <v/>
      </c>
      <c r="H14" s="2" t="str">
        <f>IF(単元⑵!E19="","",単元⑵!E19)</f>
        <v/>
      </c>
      <c r="I14" s="2" t="str">
        <f>IF(単元⑵!F19="","",単元⑵!F19)</f>
        <v/>
      </c>
      <c r="J14" s="2" t="str">
        <f>IF(単元⑵!G19="","",単元⑵!G19)</f>
        <v/>
      </c>
      <c r="K14" s="2" t="str">
        <f>IF(単元⑶!E19="","",単元⑶!E19)</f>
        <v/>
      </c>
      <c r="L14" s="2" t="str">
        <f>IF(単元⑶!F19="","",単元⑶!F19)</f>
        <v/>
      </c>
      <c r="M14" s="2" t="str">
        <f>IF(単元⑶!G19="","",単元⑶!G19)</f>
        <v/>
      </c>
      <c r="N14" s="2" t="str">
        <f>IF(単元⑷!E19="","",単元⑷!E19)</f>
        <v/>
      </c>
      <c r="O14" s="2" t="str">
        <f>IF(単元⑷!F19="","",単元⑷!F19)</f>
        <v/>
      </c>
      <c r="P14" s="2" t="str">
        <f>IF(単元⑷!G19="","",単元⑷!G19)</f>
        <v/>
      </c>
      <c r="Q14" s="2" t="str">
        <f>IF(単元⑸!E19="","",単元⑸!E19)</f>
        <v/>
      </c>
      <c r="R14" s="2" t="str">
        <f>IF(単元⑸!F19="","",単元⑸!F19)</f>
        <v/>
      </c>
      <c r="S14" s="2" t="str">
        <f>IF(単元⑸!G19="","",単元⑸!G19)</f>
        <v/>
      </c>
      <c r="T14" s="2" t="str">
        <f>IF(単元⑹!E19="","",単元⑹!E19)</f>
        <v/>
      </c>
      <c r="U14" s="2" t="str">
        <f>IF(単元⑹!F19="","",単元⑹!F19)</f>
        <v/>
      </c>
      <c r="V14" s="2" t="str">
        <f>IF(単元⑹!G19="","",単元⑹!G19)</f>
        <v/>
      </c>
      <c r="W14" s="2" t="str">
        <f>IFERROR(VLOOKUP(評価→数値!W14,設定!$A$8:$C$10,3,TRUE),"")</f>
        <v/>
      </c>
      <c r="X14" s="2" t="str">
        <f>IFERROR(VLOOKUP(評価→数値!X14,設定!$A$8:$C$10,3,TRUE),"")</f>
        <v/>
      </c>
      <c r="Y14" s="2" t="str">
        <f>IFERROR(VLOOKUP(評価→数値!Y14,設定!$A$8:$C$10,3,TRUE),"")</f>
        <v/>
      </c>
      <c r="Z14" s="2" t="str">
        <f>IFERROR(VLOOKUP(SUM(評価→数値!W14:Y14),設定!$A$13:$C$17,3,TRUE),"")</f>
        <v/>
      </c>
      <c r="AA14" s="2"/>
    </row>
    <row r="15" spans="1:27" x14ac:dyDescent="0.45">
      <c r="A15" s="2">
        <f>設定!E15</f>
        <v>1</v>
      </c>
      <c r="B15" s="2" t="str">
        <f>設定!F15</f>
        <v>〇</v>
      </c>
      <c r="C15" s="2">
        <f>設定!G15</f>
        <v>13</v>
      </c>
      <c r="D15" s="2" t="str">
        <f>設定!H15</f>
        <v>〇〇〇　〇〇</v>
      </c>
      <c r="E15" s="2" t="str">
        <f>IF(単元⑴!E20="","",単元⑴!E20)</f>
        <v/>
      </c>
      <c r="F15" s="2" t="str">
        <f>IF(単元⑴!F20="","",単元⑴!F20)</f>
        <v/>
      </c>
      <c r="G15" s="2" t="str">
        <f>IF(単元⑴!G20="","",単元⑴!G20)</f>
        <v/>
      </c>
      <c r="H15" s="2" t="str">
        <f>IF(単元⑵!E20="","",単元⑵!E20)</f>
        <v/>
      </c>
      <c r="I15" s="2" t="str">
        <f>IF(単元⑵!F20="","",単元⑵!F20)</f>
        <v/>
      </c>
      <c r="J15" s="2" t="str">
        <f>IF(単元⑵!G20="","",単元⑵!G20)</f>
        <v/>
      </c>
      <c r="K15" s="2" t="str">
        <f>IF(単元⑶!E20="","",単元⑶!E20)</f>
        <v/>
      </c>
      <c r="L15" s="2" t="str">
        <f>IF(単元⑶!F20="","",単元⑶!F20)</f>
        <v/>
      </c>
      <c r="M15" s="2" t="str">
        <f>IF(単元⑶!G20="","",単元⑶!G20)</f>
        <v/>
      </c>
      <c r="N15" s="2" t="str">
        <f>IF(単元⑷!E20="","",単元⑷!E20)</f>
        <v/>
      </c>
      <c r="O15" s="2" t="str">
        <f>IF(単元⑷!F20="","",単元⑷!F20)</f>
        <v/>
      </c>
      <c r="P15" s="2" t="str">
        <f>IF(単元⑷!G20="","",単元⑷!G20)</f>
        <v/>
      </c>
      <c r="Q15" s="2" t="str">
        <f>IF(単元⑸!E20="","",単元⑸!E20)</f>
        <v/>
      </c>
      <c r="R15" s="2" t="str">
        <f>IF(単元⑸!F20="","",単元⑸!F20)</f>
        <v/>
      </c>
      <c r="S15" s="2" t="str">
        <f>IF(単元⑸!G20="","",単元⑸!G20)</f>
        <v/>
      </c>
      <c r="T15" s="2" t="str">
        <f>IF(単元⑹!E20="","",単元⑹!E20)</f>
        <v/>
      </c>
      <c r="U15" s="2" t="str">
        <f>IF(単元⑹!F20="","",単元⑹!F20)</f>
        <v/>
      </c>
      <c r="V15" s="2" t="str">
        <f>IF(単元⑹!G20="","",単元⑹!G20)</f>
        <v/>
      </c>
      <c r="W15" s="2" t="str">
        <f>IFERROR(VLOOKUP(評価→数値!W15,設定!$A$8:$C$10,3,TRUE),"")</f>
        <v/>
      </c>
      <c r="X15" s="2" t="str">
        <f>IFERROR(VLOOKUP(評価→数値!X15,設定!$A$8:$C$10,3,TRUE),"")</f>
        <v/>
      </c>
      <c r="Y15" s="2" t="str">
        <f>IFERROR(VLOOKUP(評価→数値!Y15,設定!$A$8:$C$10,3,TRUE),"")</f>
        <v/>
      </c>
      <c r="Z15" s="2" t="str">
        <f>IFERROR(VLOOKUP(SUM(評価→数値!W15:Y15),設定!$A$13:$C$17,3,TRUE),"")</f>
        <v/>
      </c>
      <c r="AA15" s="2"/>
    </row>
    <row r="16" spans="1:27" x14ac:dyDescent="0.45">
      <c r="A16" s="2">
        <f>設定!E16</f>
        <v>1</v>
      </c>
      <c r="B16" s="2" t="str">
        <f>設定!F16</f>
        <v>〇</v>
      </c>
      <c r="C16" s="2">
        <f>設定!G16</f>
        <v>14</v>
      </c>
      <c r="D16" s="2" t="str">
        <f>設定!H16</f>
        <v>〇〇〇　〇〇</v>
      </c>
      <c r="E16" s="2" t="str">
        <f>IF(単元⑴!E21="","",単元⑴!E21)</f>
        <v/>
      </c>
      <c r="F16" s="2" t="str">
        <f>IF(単元⑴!F21="","",単元⑴!F21)</f>
        <v/>
      </c>
      <c r="G16" s="2" t="str">
        <f>IF(単元⑴!G21="","",単元⑴!G21)</f>
        <v/>
      </c>
      <c r="H16" s="2" t="str">
        <f>IF(単元⑵!E21="","",単元⑵!E21)</f>
        <v/>
      </c>
      <c r="I16" s="2" t="str">
        <f>IF(単元⑵!F21="","",単元⑵!F21)</f>
        <v/>
      </c>
      <c r="J16" s="2" t="str">
        <f>IF(単元⑵!G21="","",単元⑵!G21)</f>
        <v/>
      </c>
      <c r="K16" s="2" t="str">
        <f>IF(単元⑶!E21="","",単元⑶!E21)</f>
        <v/>
      </c>
      <c r="L16" s="2" t="str">
        <f>IF(単元⑶!F21="","",単元⑶!F21)</f>
        <v/>
      </c>
      <c r="M16" s="2" t="str">
        <f>IF(単元⑶!G21="","",単元⑶!G21)</f>
        <v/>
      </c>
      <c r="N16" s="2" t="str">
        <f>IF(単元⑷!E21="","",単元⑷!E21)</f>
        <v/>
      </c>
      <c r="O16" s="2" t="str">
        <f>IF(単元⑷!F21="","",単元⑷!F21)</f>
        <v/>
      </c>
      <c r="P16" s="2" t="str">
        <f>IF(単元⑷!G21="","",単元⑷!G21)</f>
        <v/>
      </c>
      <c r="Q16" s="2" t="str">
        <f>IF(単元⑸!E21="","",単元⑸!E21)</f>
        <v/>
      </c>
      <c r="R16" s="2" t="str">
        <f>IF(単元⑸!F21="","",単元⑸!F21)</f>
        <v/>
      </c>
      <c r="S16" s="2" t="str">
        <f>IF(単元⑸!G21="","",単元⑸!G21)</f>
        <v/>
      </c>
      <c r="T16" s="2" t="str">
        <f>IF(単元⑹!E21="","",単元⑹!E21)</f>
        <v/>
      </c>
      <c r="U16" s="2" t="str">
        <f>IF(単元⑹!F21="","",単元⑹!F21)</f>
        <v/>
      </c>
      <c r="V16" s="2" t="str">
        <f>IF(単元⑹!G21="","",単元⑹!G21)</f>
        <v/>
      </c>
      <c r="W16" s="2" t="str">
        <f>IFERROR(VLOOKUP(評価→数値!W16,設定!$A$8:$C$10,3,TRUE),"")</f>
        <v/>
      </c>
      <c r="X16" s="2" t="str">
        <f>IFERROR(VLOOKUP(評価→数値!X16,設定!$A$8:$C$10,3,TRUE),"")</f>
        <v/>
      </c>
      <c r="Y16" s="2" t="str">
        <f>IFERROR(VLOOKUP(評価→数値!Y16,設定!$A$8:$C$10,3,TRUE),"")</f>
        <v/>
      </c>
      <c r="Z16" s="2" t="str">
        <f>IFERROR(VLOOKUP(SUM(評価→数値!W16:Y16),設定!$A$13:$C$17,3,TRUE),"")</f>
        <v/>
      </c>
      <c r="AA16" s="2"/>
    </row>
    <row r="17" spans="1:27" x14ac:dyDescent="0.45">
      <c r="A17" s="2">
        <f>設定!E17</f>
        <v>1</v>
      </c>
      <c r="B17" s="2" t="str">
        <f>設定!F17</f>
        <v>〇</v>
      </c>
      <c r="C17" s="2">
        <f>設定!G17</f>
        <v>15</v>
      </c>
      <c r="D17" s="2" t="str">
        <f>設定!H17</f>
        <v>〇〇〇　〇〇</v>
      </c>
      <c r="E17" s="2" t="str">
        <f>IF(単元⑴!E22="","",単元⑴!E22)</f>
        <v/>
      </c>
      <c r="F17" s="2" t="str">
        <f>IF(単元⑴!F22="","",単元⑴!F22)</f>
        <v/>
      </c>
      <c r="G17" s="2" t="str">
        <f>IF(単元⑴!G22="","",単元⑴!G22)</f>
        <v/>
      </c>
      <c r="H17" s="2" t="str">
        <f>IF(単元⑵!E22="","",単元⑵!E22)</f>
        <v/>
      </c>
      <c r="I17" s="2" t="str">
        <f>IF(単元⑵!F22="","",単元⑵!F22)</f>
        <v/>
      </c>
      <c r="J17" s="2" t="str">
        <f>IF(単元⑵!G22="","",単元⑵!G22)</f>
        <v/>
      </c>
      <c r="K17" s="2" t="str">
        <f>IF(単元⑶!E22="","",単元⑶!E22)</f>
        <v/>
      </c>
      <c r="L17" s="2" t="str">
        <f>IF(単元⑶!F22="","",単元⑶!F22)</f>
        <v/>
      </c>
      <c r="M17" s="2" t="str">
        <f>IF(単元⑶!G22="","",単元⑶!G22)</f>
        <v/>
      </c>
      <c r="N17" s="2" t="str">
        <f>IF(単元⑷!E22="","",単元⑷!E22)</f>
        <v/>
      </c>
      <c r="O17" s="2" t="str">
        <f>IF(単元⑷!F22="","",単元⑷!F22)</f>
        <v/>
      </c>
      <c r="P17" s="2" t="str">
        <f>IF(単元⑷!G22="","",単元⑷!G22)</f>
        <v/>
      </c>
      <c r="Q17" s="2" t="str">
        <f>IF(単元⑸!E22="","",単元⑸!E22)</f>
        <v/>
      </c>
      <c r="R17" s="2" t="str">
        <f>IF(単元⑸!F22="","",単元⑸!F22)</f>
        <v/>
      </c>
      <c r="S17" s="2" t="str">
        <f>IF(単元⑸!G22="","",単元⑸!G22)</f>
        <v/>
      </c>
      <c r="T17" s="2" t="str">
        <f>IF(単元⑹!E22="","",単元⑹!E22)</f>
        <v/>
      </c>
      <c r="U17" s="2" t="str">
        <f>IF(単元⑹!F22="","",単元⑹!F22)</f>
        <v/>
      </c>
      <c r="V17" s="2" t="str">
        <f>IF(単元⑹!G22="","",単元⑹!G22)</f>
        <v/>
      </c>
      <c r="W17" s="2" t="str">
        <f>IFERROR(VLOOKUP(評価→数値!W17,設定!$A$8:$C$10,3,TRUE),"")</f>
        <v/>
      </c>
      <c r="X17" s="2" t="str">
        <f>IFERROR(VLOOKUP(評価→数値!X17,設定!$A$8:$C$10,3,TRUE),"")</f>
        <v/>
      </c>
      <c r="Y17" s="2" t="str">
        <f>IFERROR(VLOOKUP(評価→数値!Y17,設定!$A$8:$C$10,3,TRUE),"")</f>
        <v/>
      </c>
      <c r="Z17" s="2" t="str">
        <f>IFERROR(VLOOKUP(SUM(評価→数値!W17:Y17),設定!$A$13:$C$17,3,TRUE),"")</f>
        <v/>
      </c>
      <c r="AA17" s="2"/>
    </row>
    <row r="18" spans="1:27" x14ac:dyDescent="0.45">
      <c r="A18" s="2">
        <f>設定!E18</f>
        <v>1</v>
      </c>
      <c r="B18" s="2" t="str">
        <f>設定!F18</f>
        <v>〇</v>
      </c>
      <c r="C18" s="2">
        <f>設定!G18</f>
        <v>16</v>
      </c>
      <c r="D18" s="2" t="str">
        <f>設定!H18</f>
        <v>〇〇〇　〇〇</v>
      </c>
      <c r="E18" s="2" t="str">
        <f>IF(単元⑴!E23="","",単元⑴!E23)</f>
        <v/>
      </c>
      <c r="F18" s="2" t="str">
        <f>IF(単元⑴!F23="","",単元⑴!F23)</f>
        <v/>
      </c>
      <c r="G18" s="2" t="str">
        <f>IF(単元⑴!G23="","",単元⑴!G23)</f>
        <v/>
      </c>
      <c r="H18" s="2" t="str">
        <f>IF(単元⑵!E23="","",単元⑵!E23)</f>
        <v/>
      </c>
      <c r="I18" s="2" t="str">
        <f>IF(単元⑵!F23="","",単元⑵!F23)</f>
        <v/>
      </c>
      <c r="J18" s="2" t="str">
        <f>IF(単元⑵!G23="","",単元⑵!G23)</f>
        <v/>
      </c>
      <c r="K18" s="2" t="str">
        <f>IF(単元⑶!E23="","",単元⑶!E23)</f>
        <v/>
      </c>
      <c r="L18" s="2" t="str">
        <f>IF(単元⑶!F23="","",単元⑶!F23)</f>
        <v/>
      </c>
      <c r="M18" s="2" t="str">
        <f>IF(単元⑶!G23="","",単元⑶!G23)</f>
        <v/>
      </c>
      <c r="N18" s="2" t="str">
        <f>IF(単元⑷!E23="","",単元⑷!E23)</f>
        <v/>
      </c>
      <c r="O18" s="2" t="str">
        <f>IF(単元⑷!F23="","",単元⑷!F23)</f>
        <v/>
      </c>
      <c r="P18" s="2" t="str">
        <f>IF(単元⑷!G23="","",単元⑷!G23)</f>
        <v/>
      </c>
      <c r="Q18" s="2" t="str">
        <f>IF(単元⑸!E23="","",単元⑸!E23)</f>
        <v/>
      </c>
      <c r="R18" s="2" t="str">
        <f>IF(単元⑸!F23="","",単元⑸!F23)</f>
        <v/>
      </c>
      <c r="S18" s="2" t="str">
        <f>IF(単元⑸!G23="","",単元⑸!G23)</f>
        <v/>
      </c>
      <c r="T18" s="2" t="str">
        <f>IF(単元⑹!E23="","",単元⑹!E23)</f>
        <v/>
      </c>
      <c r="U18" s="2" t="str">
        <f>IF(単元⑹!F23="","",単元⑹!F23)</f>
        <v/>
      </c>
      <c r="V18" s="2" t="str">
        <f>IF(単元⑹!G23="","",単元⑹!G23)</f>
        <v/>
      </c>
      <c r="W18" s="2" t="str">
        <f>IFERROR(VLOOKUP(評価→数値!W18,設定!$A$8:$C$10,3,TRUE),"")</f>
        <v/>
      </c>
      <c r="X18" s="2" t="str">
        <f>IFERROR(VLOOKUP(評価→数値!X18,設定!$A$8:$C$10,3,TRUE),"")</f>
        <v/>
      </c>
      <c r="Y18" s="2" t="str">
        <f>IFERROR(VLOOKUP(評価→数値!Y18,設定!$A$8:$C$10,3,TRUE),"")</f>
        <v/>
      </c>
      <c r="Z18" s="2" t="str">
        <f>IFERROR(VLOOKUP(SUM(評価→数値!W18:Y18),設定!$A$13:$C$17,3,TRUE),"")</f>
        <v/>
      </c>
      <c r="AA18" s="2"/>
    </row>
    <row r="19" spans="1:27" x14ac:dyDescent="0.45">
      <c r="A19" s="2">
        <f>設定!E19</f>
        <v>1</v>
      </c>
      <c r="B19" s="2" t="str">
        <f>設定!F19</f>
        <v>〇</v>
      </c>
      <c r="C19" s="2">
        <f>設定!G19</f>
        <v>17</v>
      </c>
      <c r="D19" s="2" t="str">
        <f>設定!H19</f>
        <v>〇〇〇　〇〇</v>
      </c>
      <c r="E19" s="2" t="str">
        <f>IF(単元⑴!E24="","",単元⑴!E24)</f>
        <v/>
      </c>
      <c r="F19" s="2" t="str">
        <f>IF(単元⑴!F24="","",単元⑴!F24)</f>
        <v/>
      </c>
      <c r="G19" s="2" t="str">
        <f>IF(単元⑴!G24="","",単元⑴!G24)</f>
        <v/>
      </c>
      <c r="H19" s="2" t="str">
        <f>IF(単元⑵!E24="","",単元⑵!E24)</f>
        <v/>
      </c>
      <c r="I19" s="2" t="str">
        <f>IF(単元⑵!F24="","",単元⑵!F24)</f>
        <v/>
      </c>
      <c r="J19" s="2" t="str">
        <f>IF(単元⑵!G24="","",単元⑵!G24)</f>
        <v/>
      </c>
      <c r="K19" s="2" t="str">
        <f>IF(単元⑶!E24="","",単元⑶!E24)</f>
        <v/>
      </c>
      <c r="L19" s="2" t="str">
        <f>IF(単元⑶!F24="","",単元⑶!F24)</f>
        <v/>
      </c>
      <c r="M19" s="2" t="str">
        <f>IF(単元⑶!G24="","",単元⑶!G24)</f>
        <v/>
      </c>
      <c r="N19" s="2" t="str">
        <f>IF(単元⑷!E24="","",単元⑷!E24)</f>
        <v/>
      </c>
      <c r="O19" s="2" t="str">
        <f>IF(単元⑷!F24="","",単元⑷!F24)</f>
        <v/>
      </c>
      <c r="P19" s="2" t="str">
        <f>IF(単元⑷!G24="","",単元⑷!G24)</f>
        <v/>
      </c>
      <c r="Q19" s="2" t="str">
        <f>IF(単元⑸!E24="","",単元⑸!E24)</f>
        <v/>
      </c>
      <c r="R19" s="2" t="str">
        <f>IF(単元⑸!F24="","",単元⑸!F24)</f>
        <v/>
      </c>
      <c r="S19" s="2" t="str">
        <f>IF(単元⑸!G24="","",単元⑸!G24)</f>
        <v/>
      </c>
      <c r="T19" s="2" t="str">
        <f>IF(単元⑹!E24="","",単元⑹!E24)</f>
        <v/>
      </c>
      <c r="U19" s="2" t="str">
        <f>IF(単元⑹!F24="","",単元⑹!F24)</f>
        <v/>
      </c>
      <c r="V19" s="2" t="str">
        <f>IF(単元⑹!G24="","",単元⑹!G24)</f>
        <v/>
      </c>
      <c r="W19" s="2" t="str">
        <f>IFERROR(VLOOKUP(評価→数値!W19,設定!$A$8:$C$10,3,TRUE),"")</f>
        <v/>
      </c>
      <c r="X19" s="2" t="str">
        <f>IFERROR(VLOOKUP(評価→数値!X19,設定!$A$8:$C$10,3,TRUE),"")</f>
        <v/>
      </c>
      <c r="Y19" s="2" t="str">
        <f>IFERROR(VLOOKUP(評価→数値!Y19,設定!$A$8:$C$10,3,TRUE),"")</f>
        <v/>
      </c>
      <c r="Z19" s="2" t="str">
        <f>IFERROR(VLOOKUP(SUM(評価→数値!W19:Y19),設定!$A$13:$C$17,3,TRUE),"")</f>
        <v/>
      </c>
      <c r="AA19" s="2"/>
    </row>
    <row r="20" spans="1:27" x14ac:dyDescent="0.45">
      <c r="A20" s="2">
        <f>設定!E20</f>
        <v>1</v>
      </c>
      <c r="B20" s="2" t="str">
        <f>設定!F20</f>
        <v>〇</v>
      </c>
      <c r="C20" s="2">
        <f>設定!G20</f>
        <v>18</v>
      </c>
      <c r="D20" s="2" t="str">
        <f>設定!H20</f>
        <v>〇〇〇　〇〇</v>
      </c>
      <c r="E20" s="2" t="str">
        <f>IF(単元⑴!E25="","",単元⑴!E25)</f>
        <v/>
      </c>
      <c r="F20" s="2" t="str">
        <f>IF(単元⑴!F25="","",単元⑴!F25)</f>
        <v/>
      </c>
      <c r="G20" s="2" t="str">
        <f>IF(単元⑴!G25="","",単元⑴!G25)</f>
        <v/>
      </c>
      <c r="H20" s="2" t="str">
        <f>IF(単元⑵!E25="","",単元⑵!E25)</f>
        <v/>
      </c>
      <c r="I20" s="2" t="str">
        <f>IF(単元⑵!F25="","",単元⑵!F25)</f>
        <v/>
      </c>
      <c r="J20" s="2" t="str">
        <f>IF(単元⑵!G25="","",単元⑵!G25)</f>
        <v/>
      </c>
      <c r="K20" s="2" t="str">
        <f>IF(単元⑶!E25="","",単元⑶!E25)</f>
        <v/>
      </c>
      <c r="L20" s="2" t="str">
        <f>IF(単元⑶!F25="","",単元⑶!F25)</f>
        <v/>
      </c>
      <c r="M20" s="2" t="str">
        <f>IF(単元⑶!G25="","",単元⑶!G25)</f>
        <v/>
      </c>
      <c r="N20" s="2" t="str">
        <f>IF(単元⑷!E25="","",単元⑷!E25)</f>
        <v/>
      </c>
      <c r="O20" s="2" t="str">
        <f>IF(単元⑷!F25="","",単元⑷!F25)</f>
        <v/>
      </c>
      <c r="P20" s="2" t="str">
        <f>IF(単元⑷!G25="","",単元⑷!G25)</f>
        <v/>
      </c>
      <c r="Q20" s="2" t="str">
        <f>IF(単元⑸!E25="","",単元⑸!E25)</f>
        <v/>
      </c>
      <c r="R20" s="2" t="str">
        <f>IF(単元⑸!F25="","",単元⑸!F25)</f>
        <v/>
      </c>
      <c r="S20" s="2" t="str">
        <f>IF(単元⑸!G25="","",単元⑸!G25)</f>
        <v/>
      </c>
      <c r="T20" s="2" t="str">
        <f>IF(単元⑹!E25="","",単元⑹!E25)</f>
        <v/>
      </c>
      <c r="U20" s="2" t="str">
        <f>IF(単元⑹!F25="","",単元⑹!F25)</f>
        <v/>
      </c>
      <c r="V20" s="2" t="str">
        <f>IF(単元⑹!G25="","",単元⑹!G25)</f>
        <v/>
      </c>
      <c r="W20" s="2" t="str">
        <f>IFERROR(VLOOKUP(評価→数値!W20,設定!$A$8:$C$10,3,TRUE),"")</f>
        <v/>
      </c>
      <c r="X20" s="2" t="str">
        <f>IFERROR(VLOOKUP(評価→数値!X20,設定!$A$8:$C$10,3,TRUE),"")</f>
        <v/>
      </c>
      <c r="Y20" s="2" t="str">
        <f>IFERROR(VLOOKUP(評価→数値!Y20,設定!$A$8:$C$10,3,TRUE),"")</f>
        <v/>
      </c>
      <c r="Z20" s="2" t="str">
        <f>IFERROR(VLOOKUP(SUM(評価→数値!W20:Y20),設定!$A$13:$C$17,3,TRUE),"")</f>
        <v/>
      </c>
      <c r="AA20" s="2"/>
    </row>
    <row r="21" spans="1:27" x14ac:dyDescent="0.45">
      <c r="A21" s="2">
        <f>設定!E21</f>
        <v>1</v>
      </c>
      <c r="B21" s="2" t="str">
        <f>設定!F21</f>
        <v>〇</v>
      </c>
      <c r="C21" s="2">
        <f>設定!G21</f>
        <v>19</v>
      </c>
      <c r="D21" s="2" t="str">
        <f>設定!H21</f>
        <v>〇〇〇　〇〇</v>
      </c>
      <c r="E21" s="2" t="str">
        <f>IF(単元⑴!E26="","",単元⑴!E26)</f>
        <v/>
      </c>
      <c r="F21" s="2" t="str">
        <f>IF(単元⑴!F26="","",単元⑴!F26)</f>
        <v/>
      </c>
      <c r="G21" s="2" t="str">
        <f>IF(単元⑴!G26="","",単元⑴!G26)</f>
        <v/>
      </c>
      <c r="H21" s="2" t="str">
        <f>IF(単元⑵!E26="","",単元⑵!E26)</f>
        <v/>
      </c>
      <c r="I21" s="2" t="str">
        <f>IF(単元⑵!F26="","",単元⑵!F26)</f>
        <v/>
      </c>
      <c r="J21" s="2" t="str">
        <f>IF(単元⑵!G26="","",単元⑵!G26)</f>
        <v/>
      </c>
      <c r="K21" s="2" t="str">
        <f>IF(単元⑶!E26="","",単元⑶!E26)</f>
        <v/>
      </c>
      <c r="L21" s="2" t="str">
        <f>IF(単元⑶!F26="","",単元⑶!F26)</f>
        <v/>
      </c>
      <c r="M21" s="2" t="str">
        <f>IF(単元⑶!G26="","",単元⑶!G26)</f>
        <v/>
      </c>
      <c r="N21" s="2" t="str">
        <f>IF(単元⑷!E26="","",単元⑷!E26)</f>
        <v/>
      </c>
      <c r="O21" s="2" t="str">
        <f>IF(単元⑷!F26="","",単元⑷!F26)</f>
        <v/>
      </c>
      <c r="P21" s="2" t="str">
        <f>IF(単元⑷!G26="","",単元⑷!G26)</f>
        <v/>
      </c>
      <c r="Q21" s="2" t="str">
        <f>IF(単元⑸!E26="","",単元⑸!E26)</f>
        <v/>
      </c>
      <c r="R21" s="2" t="str">
        <f>IF(単元⑸!F26="","",単元⑸!F26)</f>
        <v/>
      </c>
      <c r="S21" s="2" t="str">
        <f>IF(単元⑸!G26="","",単元⑸!G26)</f>
        <v/>
      </c>
      <c r="T21" s="2" t="str">
        <f>IF(単元⑹!E26="","",単元⑹!E26)</f>
        <v/>
      </c>
      <c r="U21" s="2" t="str">
        <f>IF(単元⑹!F26="","",単元⑹!F26)</f>
        <v/>
      </c>
      <c r="V21" s="2" t="str">
        <f>IF(単元⑹!G26="","",単元⑹!G26)</f>
        <v/>
      </c>
      <c r="W21" s="2" t="str">
        <f>IFERROR(VLOOKUP(評価→数値!W21,設定!$A$8:$C$10,3,TRUE),"")</f>
        <v/>
      </c>
      <c r="X21" s="2" t="str">
        <f>IFERROR(VLOOKUP(評価→数値!X21,設定!$A$8:$C$10,3,TRUE),"")</f>
        <v/>
      </c>
      <c r="Y21" s="2" t="str">
        <f>IFERROR(VLOOKUP(評価→数値!Y21,設定!$A$8:$C$10,3,TRUE),"")</f>
        <v/>
      </c>
      <c r="Z21" s="2" t="str">
        <f>IFERROR(VLOOKUP(SUM(評価→数値!W21:Y21),設定!$A$13:$C$17,3,TRUE),"")</f>
        <v/>
      </c>
      <c r="AA21" s="2"/>
    </row>
    <row r="22" spans="1:27" x14ac:dyDescent="0.45">
      <c r="A22" s="2">
        <f>設定!E22</f>
        <v>1</v>
      </c>
      <c r="B22" s="2" t="str">
        <f>設定!F22</f>
        <v>〇</v>
      </c>
      <c r="C22" s="2">
        <f>設定!G22</f>
        <v>20</v>
      </c>
      <c r="D22" s="2" t="str">
        <f>設定!H22</f>
        <v>〇〇〇　〇〇</v>
      </c>
      <c r="E22" s="2" t="str">
        <f>IF(単元⑴!E27="","",単元⑴!E27)</f>
        <v/>
      </c>
      <c r="F22" s="2" t="str">
        <f>IF(単元⑴!F27="","",単元⑴!F27)</f>
        <v/>
      </c>
      <c r="G22" s="2" t="str">
        <f>IF(単元⑴!G27="","",単元⑴!G27)</f>
        <v/>
      </c>
      <c r="H22" s="2" t="str">
        <f>IF(単元⑵!E27="","",単元⑵!E27)</f>
        <v/>
      </c>
      <c r="I22" s="2" t="str">
        <f>IF(単元⑵!F27="","",単元⑵!F27)</f>
        <v/>
      </c>
      <c r="J22" s="2" t="str">
        <f>IF(単元⑵!G27="","",単元⑵!G27)</f>
        <v/>
      </c>
      <c r="K22" s="2" t="str">
        <f>IF(単元⑶!E27="","",単元⑶!E27)</f>
        <v/>
      </c>
      <c r="L22" s="2" t="str">
        <f>IF(単元⑶!F27="","",単元⑶!F27)</f>
        <v/>
      </c>
      <c r="M22" s="2" t="str">
        <f>IF(単元⑶!G27="","",単元⑶!G27)</f>
        <v/>
      </c>
      <c r="N22" s="2" t="str">
        <f>IF(単元⑷!E27="","",単元⑷!E27)</f>
        <v/>
      </c>
      <c r="O22" s="2" t="str">
        <f>IF(単元⑷!F27="","",単元⑷!F27)</f>
        <v/>
      </c>
      <c r="P22" s="2" t="str">
        <f>IF(単元⑷!G27="","",単元⑷!G27)</f>
        <v/>
      </c>
      <c r="Q22" s="2" t="str">
        <f>IF(単元⑸!E27="","",単元⑸!E27)</f>
        <v/>
      </c>
      <c r="R22" s="2" t="str">
        <f>IF(単元⑸!F27="","",単元⑸!F27)</f>
        <v/>
      </c>
      <c r="S22" s="2" t="str">
        <f>IF(単元⑸!G27="","",単元⑸!G27)</f>
        <v/>
      </c>
      <c r="T22" s="2" t="str">
        <f>IF(単元⑹!E27="","",単元⑹!E27)</f>
        <v/>
      </c>
      <c r="U22" s="2" t="str">
        <f>IF(単元⑹!F27="","",単元⑹!F27)</f>
        <v/>
      </c>
      <c r="V22" s="2" t="str">
        <f>IF(単元⑹!G27="","",単元⑹!G27)</f>
        <v/>
      </c>
      <c r="W22" s="2" t="str">
        <f>IFERROR(VLOOKUP(評価→数値!W22,設定!$A$8:$C$10,3,TRUE),"")</f>
        <v/>
      </c>
      <c r="X22" s="2" t="str">
        <f>IFERROR(VLOOKUP(評価→数値!X22,設定!$A$8:$C$10,3,TRUE),"")</f>
        <v/>
      </c>
      <c r="Y22" s="2" t="str">
        <f>IFERROR(VLOOKUP(評価→数値!Y22,設定!$A$8:$C$10,3,TRUE),"")</f>
        <v/>
      </c>
      <c r="Z22" s="2" t="str">
        <f>IFERROR(VLOOKUP(SUM(評価→数値!W22:Y22),設定!$A$13:$C$17,3,TRUE),"")</f>
        <v/>
      </c>
      <c r="AA22" s="2"/>
    </row>
    <row r="23" spans="1:27" x14ac:dyDescent="0.45">
      <c r="A23" s="2">
        <f>設定!E23</f>
        <v>1</v>
      </c>
      <c r="B23" s="2" t="str">
        <f>設定!F23</f>
        <v>〇</v>
      </c>
      <c r="C23" s="2">
        <f>設定!G23</f>
        <v>21</v>
      </c>
      <c r="D23" s="2" t="str">
        <f>設定!H23</f>
        <v>〇〇〇　〇〇</v>
      </c>
      <c r="E23" s="2" t="str">
        <f>IF(単元⑴!E28="","",単元⑴!E28)</f>
        <v/>
      </c>
      <c r="F23" s="2" t="str">
        <f>IF(単元⑴!F28="","",単元⑴!F28)</f>
        <v/>
      </c>
      <c r="G23" s="2" t="str">
        <f>IF(単元⑴!G28="","",単元⑴!G28)</f>
        <v/>
      </c>
      <c r="H23" s="2" t="str">
        <f>IF(単元⑵!E28="","",単元⑵!E28)</f>
        <v/>
      </c>
      <c r="I23" s="2" t="str">
        <f>IF(単元⑵!F28="","",単元⑵!F28)</f>
        <v/>
      </c>
      <c r="J23" s="2" t="str">
        <f>IF(単元⑵!G28="","",単元⑵!G28)</f>
        <v/>
      </c>
      <c r="K23" s="2" t="str">
        <f>IF(単元⑶!E28="","",単元⑶!E28)</f>
        <v/>
      </c>
      <c r="L23" s="2" t="str">
        <f>IF(単元⑶!F28="","",単元⑶!F28)</f>
        <v/>
      </c>
      <c r="M23" s="2" t="str">
        <f>IF(単元⑶!G28="","",単元⑶!G28)</f>
        <v/>
      </c>
      <c r="N23" s="2" t="str">
        <f>IF(単元⑷!E28="","",単元⑷!E28)</f>
        <v/>
      </c>
      <c r="O23" s="2" t="str">
        <f>IF(単元⑷!F28="","",単元⑷!F28)</f>
        <v/>
      </c>
      <c r="P23" s="2" t="str">
        <f>IF(単元⑷!G28="","",単元⑷!G28)</f>
        <v/>
      </c>
      <c r="Q23" s="2" t="str">
        <f>IF(単元⑸!E28="","",単元⑸!E28)</f>
        <v/>
      </c>
      <c r="R23" s="2" t="str">
        <f>IF(単元⑸!F28="","",単元⑸!F28)</f>
        <v/>
      </c>
      <c r="S23" s="2" t="str">
        <f>IF(単元⑸!G28="","",単元⑸!G28)</f>
        <v/>
      </c>
      <c r="T23" s="2" t="str">
        <f>IF(単元⑹!E28="","",単元⑹!E28)</f>
        <v/>
      </c>
      <c r="U23" s="2" t="str">
        <f>IF(単元⑹!F28="","",単元⑹!F28)</f>
        <v/>
      </c>
      <c r="V23" s="2" t="str">
        <f>IF(単元⑹!G28="","",単元⑹!G28)</f>
        <v/>
      </c>
      <c r="W23" s="2" t="str">
        <f>IFERROR(VLOOKUP(評価→数値!W23,設定!$A$8:$C$10,3,TRUE),"")</f>
        <v/>
      </c>
      <c r="X23" s="2" t="str">
        <f>IFERROR(VLOOKUP(評価→数値!X23,設定!$A$8:$C$10,3,TRUE),"")</f>
        <v/>
      </c>
      <c r="Y23" s="2" t="str">
        <f>IFERROR(VLOOKUP(評価→数値!Y23,設定!$A$8:$C$10,3,TRUE),"")</f>
        <v/>
      </c>
      <c r="Z23" s="2" t="str">
        <f>IFERROR(VLOOKUP(SUM(評価→数値!W23:Y23),設定!$A$13:$C$17,3,TRUE),"")</f>
        <v/>
      </c>
      <c r="AA23" s="2"/>
    </row>
    <row r="24" spans="1:27" x14ac:dyDescent="0.45">
      <c r="A24" s="2">
        <f>設定!E24</f>
        <v>1</v>
      </c>
      <c r="B24" s="2" t="str">
        <f>設定!F24</f>
        <v>〇</v>
      </c>
      <c r="C24" s="2">
        <f>設定!G24</f>
        <v>22</v>
      </c>
      <c r="D24" s="2" t="str">
        <f>設定!H24</f>
        <v>〇〇〇　〇〇</v>
      </c>
      <c r="E24" s="2" t="str">
        <f>IF(単元⑴!E29="","",単元⑴!E29)</f>
        <v/>
      </c>
      <c r="F24" s="2" t="str">
        <f>IF(単元⑴!F29="","",単元⑴!F29)</f>
        <v/>
      </c>
      <c r="G24" s="2" t="str">
        <f>IF(単元⑴!G29="","",単元⑴!G29)</f>
        <v/>
      </c>
      <c r="H24" s="2" t="str">
        <f>IF(単元⑵!E29="","",単元⑵!E29)</f>
        <v/>
      </c>
      <c r="I24" s="2" t="str">
        <f>IF(単元⑵!F29="","",単元⑵!F29)</f>
        <v/>
      </c>
      <c r="J24" s="2" t="str">
        <f>IF(単元⑵!G29="","",単元⑵!G29)</f>
        <v/>
      </c>
      <c r="K24" s="2" t="str">
        <f>IF(単元⑶!E29="","",単元⑶!E29)</f>
        <v/>
      </c>
      <c r="L24" s="2" t="str">
        <f>IF(単元⑶!F29="","",単元⑶!F29)</f>
        <v/>
      </c>
      <c r="M24" s="2" t="str">
        <f>IF(単元⑶!G29="","",単元⑶!G29)</f>
        <v/>
      </c>
      <c r="N24" s="2" t="str">
        <f>IF(単元⑷!E29="","",単元⑷!E29)</f>
        <v/>
      </c>
      <c r="O24" s="2" t="str">
        <f>IF(単元⑷!F29="","",単元⑷!F29)</f>
        <v/>
      </c>
      <c r="P24" s="2" t="str">
        <f>IF(単元⑷!G29="","",単元⑷!G29)</f>
        <v/>
      </c>
      <c r="Q24" s="2" t="str">
        <f>IF(単元⑸!E29="","",単元⑸!E29)</f>
        <v/>
      </c>
      <c r="R24" s="2" t="str">
        <f>IF(単元⑸!F29="","",単元⑸!F29)</f>
        <v/>
      </c>
      <c r="S24" s="2" t="str">
        <f>IF(単元⑸!G29="","",単元⑸!G29)</f>
        <v/>
      </c>
      <c r="T24" s="2" t="str">
        <f>IF(単元⑹!E29="","",単元⑹!E29)</f>
        <v/>
      </c>
      <c r="U24" s="2" t="str">
        <f>IF(単元⑹!F29="","",単元⑹!F29)</f>
        <v/>
      </c>
      <c r="V24" s="2" t="str">
        <f>IF(単元⑹!G29="","",単元⑹!G29)</f>
        <v/>
      </c>
      <c r="W24" s="2" t="str">
        <f>IFERROR(VLOOKUP(評価→数値!W24,設定!$A$8:$C$10,3,TRUE),"")</f>
        <v/>
      </c>
      <c r="X24" s="2" t="str">
        <f>IFERROR(VLOOKUP(評価→数値!X24,設定!$A$8:$C$10,3,TRUE),"")</f>
        <v/>
      </c>
      <c r="Y24" s="2" t="str">
        <f>IFERROR(VLOOKUP(評価→数値!Y24,設定!$A$8:$C$10,3,TRUE),"")</f>
        <v/>
      </c>
      <c r="Z24" s="2" t="str">
        <f>IFERROR(VLOOKUP(SUM(評価→数値!W24:Y24),設定!$A$13:$C$17,3,TRUE),"")</f>
        <v/>
      </c>
      <c r="AA24" s="2"/>
    </row>
    <row r="25" spans="1:27" x14ac:dyDescent="0.45">
      <c r="A25" s="2">
        <f>設定!E25</f>
        <v>1</v>
      </c>
      <c r="B25" s="2" t="str">
        <f>設定!F25</f>
        <v>〇</v>
      </c>
      <c r="C25" s="2">
        <f>設定!G25</f>
        <v>23</v>
      </c>
      <c r="D25" s="2" t="str">
        <f>設定!H25</f>
        <v>〇〇〇　〇〇</v>
      </c>
      <c r="E25" s="2" t="str">
        <f>IF(単元⑴!E30="","",単元⑴!E30)</f>
        <v/>
      </c>
      <c r="F25" s="2" t="str">
        <f>IF(単元⑴!F30="","",単元⑴!F30)</f>
        <v/>
      </c>
      <c r="G25" s="2" t="str">
        <f>IF(単元⑴!G30="","",単元⑴!G30)</f>
        <v/>
      </c>
      <c r="H25" s="2" t="str">
        <f>IF(単元⑵!E30="","",単元⑵!E30)</f>
        <v/>
      </c>
      <c r="I25" s="2" t="str">
        <f>IF(単元⑵!F30="","",単元⑵!F30)</f>
        <v/>
      </c>
      <c r="J25" s="2" t="str">
        <f>IF(単元⑵!G30="","",単元⑵!G30)</f>
        <v/>
      </c>
      <c r="K25" s="2" t="str">
        <f>IF(単元⑶!E30="","",単元⑶!E30)</f>
        <v/>
      </c>
      <c r="L25" s="2" t="str">
        <f>IF(単元⑶!F30="","",単元⑶!F30)</f>
        <v/>
      </c>
      <c r="M25" s="2" t="str">
        <f>IF(単元⑶!G30="","",単元⑶!G30)</f>
        <v/>
      </c>
      <c r="N25" s="2" t="str">
        <f>IF(単元⑷!E30="","",単元⑷!E30)</f>
        <v/>
      </c>
      <c r="O25" s="2" t="str">
        <f>IF(単元⑷!F30="","",単元⑷!F30)</f>
        <v/>
      </c>
      <c r="P25" s="2" t="str">
        <f>IF(単元⑷!G30="","",単元⑷!G30)</f>
        <v/>
      </c>
      <c r="Q25" s="2" t="str">
        <f>IF(単元⑸!E30="","",単元⑸!E30)</f>
        <v/>
      </c>
      <c r="R25" s="2" t="str">
        <f>IF(単元⑸!F30="","",単元⑸!F30)</f>
        <v/>
      </c>
      <c r="S25" s="2" t="str">
        <f>IF(単元⑸!G30="","",単元⑸!G30)</f>
        <v/>
      </c>
      <c r="T25" s="2" t="str">
        <f>IF(単元⑹!E30="","",単元⑹!E30)</f>
        <v/>
      </c>
      <c r="U25" s="2" t="str">
        <f>IF(単元⑹!F30="","",単元⑹!F30)</f>
        <v/>
      </c>
      <c r="V25" s="2" t="str">
        <f>IF(単元⑹!G30="","",単元⑹!G30)</f>
        <v/>
      </c>
      <c r="W25" s="2" t="str">
        <f>IFERROR(VLOOKUP(評価→数値!W25,設定!$A$8:$C$10,3,TRUE),"")</f>
        <v/>
      </c>
      <c r="X25" s="2" t="str">
        <f>IFERROR(VLOOKUP(評価→数値!X25,設定!$A$8:$C$10,3,TRUE),"")</f>
        <v/>
      </c>
      <c r="Y25" s="2" t="str">
        <f>IFERROR(VLOOKUP(評価→数値!Y25,設定!$A$8:$C$10,3,TRUE),"")</f>
        <v/>
      </c>
      <c r="Z25" s="2" t="str">
        <f>IFERROR(VLOOKUP(SUM(評価→数値!W25:Y25),設定!$A$13:$C$17,3,TRUE),"")</f>
        <v/>
      </c>
      <c r="AA25" s="2"/>
    </row>
    <row r="26" spans="1:27" x14ac:dyDescent="0.45">
      <c r="A26" s="2">
        <f>設定!E26</f>
        <v>1</v>
      </c>
      <c r="B26" s="2" t="str">
        <f>設定!F26</f>
        <v>〇</v>
      </c>
      <c r="C26" s="2">
        <f>設定!G26</f>
        <v>24</v>
      </c>
      <c r="D26" s="2" t="str">
        <f>設定!H26</f>
        <v>〇〇〇　〇〇</v>
      </c>
      <c r="E26" s="2" t="str">
        <f>IF(単元⑴!E31="","",単元⑴!E31)</f>
        <v/>
      </c>
      <c r="F26" s="2" t="str">
        <f>IF(単元⑴!F31="","",単元⑴!F31)</f>
        <v/>
      </c>
      <c r="G26" s="2" t="str">
        <f>IF(単元⑴!G31="","",単元⑴!G31)</f>
        <v/>
      </c>
      <c r="H26" s="2" t="str">
        <f>IF(単元⑵!E31="","",単元⑵!E31)</f>
        <v/>
      </c>
      <c r="I26" s="2" t="str">
        <f>IF(単元⑵!F31="","",単元⑵!F31)</f>
        <v/>
      </c>
      <c r="J26" s="2" t="str">
        <f>IF(単元⑵!G31="","",単元⑵!G31)</f>
        <v/>
      </c>
      <c r="K26" s="2" t="str">
        <f>IF(単元⑶!E31="","",単元⑶!E31)</f>
        <v/>
      </c>
      <c r="L26" s="2" t="str">
        <f>IF(単元⑶!F31="","",単元⑶!F31)</f>
        <v/>
      </c>
      <c r="M26" s="2" t="str">
        <f>IF(単元⑶!G31="","",単元⑶!G31)</f>
        <v/>
      </c>
      <c r="N26" s="2" t="str">
        <f>IF(単元⑷!E31="","",単元⑷!E31)</f>
        <v/>
      </c>
      <c r="O26" s="2" t="str">
        <f>IF(単元⑷!F31="","",単元⑷!F31)</f>
        <v/>
      </c>
      <c r="P26" s="2" t="str">
        <f>IF(単元⑷!G31="","",単元⑷!G31)</f>
        <v/>
      </c>
      <c r="Q26" s="2" t="str">
        <f>IF(単元⑸!E31="","",単元⑸!E31)</f>
        <v/>
      </c>
      <c r="R26" s="2" t="str">
        <f>IF(単元⑸!F31="","",単元⑸!F31)</f>
        <v/>
      </c>
      <c r="S26" s="2" t="str">
        <f>IF(単元⑸!G31="","",単元⑸!G31)</f>
        <v/>
      </c>
      <c r="T26" s="2" t="str">
        <f>IF(単元⑹!E31="","",単元⑹!E31)</f>
        <v/>
      </c>
      <c r="U26" s="2" t="str">
        <f>IF(単元⑹!F31="","",単元⑹!F31)</f>
        <v/>
      </c>
      <c r="V26" s="2" t="str">
        <f>IF(単元⑹!G31="","",単元⑹!G31)</f>
        <v/>
      </c>
      <c r="W26" s="2" t="str">
        <f>IFERROR(VLOOKUP(評価→数値!W26,設定!$A$8:$C$10,3,TRUE),"")</f>
        <v/>
      </c>
      <c r="X26" s="2" t="str">
        <f>IFERROR(VLOOKUP(評価→数値!X26,設定!$A$8:$C$10,3,TRUE),"")</f>
        <v/>
      </c>
      <c r="Y26" s="2" t="str">
        <f>IFERROR(VLOOKUP(評価→数値!Y26,設定!$A$8:$C$10,3,TRUE),"")</f>
        <v/>
      </c>
      <c r="Z26" s="2" t="str">
        <f>IFERROR(VLOOKUP(SUM(評価→数値!W26:Y26),設定!$A$13:$C$17,3,TRUE),"")</f>
        <v/>
      </c>
      <c r="AA26" s="2"/>
    </row>
    <row r="27" spans="1:27" x14ac:dyDescent="0.45">
      <c r="A27" s="2">
        <f>設定!E27</f>
        <v>1</v>
      </c>
      <c r="B27" s="2" t="str">
        <f>設定!F27</f>
        <v>〇</v>
      </c>
      <c r="C27" s="2">
        <f>設定!G27</f>
        <v>25</v>
      </c>
      <c r="D27" s="2" t="str">
        <f>設定!H27</f>
        <v>〇〇〇　〇〇</v>
      </c>
      <c r="E27" s="2" t="str">
        <f>IF(単元⑴!E32="","",単元⑴!E32)</f>
        <v/>
      </c>
      <c r="F27" s="2" t="str">
        <f>IF(単元⑴!F32="","",単元⑴!F32)</f>
        <v/>
      </c>
      <c r="G27" s="2" t="str">
        <f>IF(単元⑴!G32="","",単元⑴!G32)</f>
        <v/>
      </c>
      <c r="H27" s="2" t="str">
        <f>IF(単元⑵!E32="","",単元⑵!E32)</f>
        <v/>
      </c>
      <c r="I27" s="2" t="str">
        <f>IF(単元⑵!F32="","",単元⑵!F32)</f>
        <v/>
      </c>
      <c r="J27" s="2" t="str">
        <f>IF(単元⑵!G32="","",単元⑵!G32)</f>
        <v/>
      </c>
      <c r="K27" s="2" t="str">
        <f>IF(単元⑶!E32="","",単元⑶!E32)</f>
        <v/>
      </c>
      <c r="L27" s="2" t="str">
        <f>IF(単元⑶!F32="","",単元⑶!F32)</f>
        <v/>
      </c>
      <c r="M27" s="2" t="str">
        <f>IF(単元⑶!G32="","",単元⑶!G32)</f>
        <v/>
      </c>
      <c r="N27" s="2" t="str">
        <f>IF(単元⑷!E32="","",単元⑷!E32)</f>
        <v/>
      </c>
      <c r="O27" s="2" t="str">
        <f>IF(単元⑷!F32="","",単元⑷!F32)</f>
        <v/>
      </c>
      <c r="P27" s="2" t="str">
        <f>IF(単元⑷!G32="","",単元⑷!G32)</f>
        <v/>
      </c>
      <c r="Q27" s="2" t="str">
        <f>IF(単元⑸!E32="","",単元⑸!E32)</f>
        <v/>
      </c>
      <c r="R27" s="2" t="str">
        <f>IF(単元⑸!F32="","",単元⑸!F32)</f>
        <v/>
      </c>
      <c r="S27" s="2" t="str">
        <f>IF(単元⑸!G32="","",単元⑸!G32)</f>
        <v/>
      </c>
      <c r="T27" s="2" t="str">
        <f>IF(単元⑹!E32="","",単元⑹!E32)</f>
        <v/>
      </c>
      <c r="U27" s="2" t="str">
        <f>IF(単元⑹!F32="","",単元⑹!F32)</f>
        <v/>
      </c>
      <c r="V27" s="2" t="str">
        <f>IF(単元⑹!G32="","",単元⑹!G32)</f>
        <v/>
      </c>
      <c r="W27" s="2" t="str">
        <f>IFERROR(VLOOKUP(評価→数値!W27,設定!$A$8:$C$10,3,TRUE),"")</f>
        <v/>
      </c>
      <c r="X27" s="2" t="str">
        <f>IFERROR(VLOOKUP(評価→数値!X27,設定!$A$8:$C$10,3,TRUE),"")</f>
        <v/>
      </c>
      <c r="Y27" s="2" t="str">
        <f>IFERROR(VLOOKUP(評価→数値!Y27,設定!$A$8:$C$10,3,TRUE),"")</f>
        <v/>
      </c>
      <c r="Z27" s="2" t="str">
        <f>IFERROR(VLOOKUP(SUM(評価→数値!W27:Y27),設定!$A$13:$C$17,3,TRUE),"")</f>
        <v/>
      </c>
      <c r="AA27" s="2"/>
    </row>
    <row r="28" spans="1:27" x14ac:dyDescent="0.45">
      <c r="A28" s="2">
        <f>設定!E28</f>
        <v>1</v>
      </c>
      <c r="B28" s="2" t="str">
        <f>設定!F28</f>
        <v>〇</v>
      </c>
      <c r="C28" s="2">
        <f>設定!G28</f>
        <v>26</v>
      </c>
      <c r="D28" s="2" t="str">
        <f>設定!H28</f>
        <v>〇〇〇　〇〇</v>
      </c>
      <c r="E28" s="2" t="str">
        <f>IF(単元⑴!E33="","",単元⑴!E33)</f>
        <v/>
      </c>
      <c r="F28" s="2" t="str">
        <f>IF(単元⑴!F33="","",単元⑴!F33)</f>
        <v/>
      </c>
      <c r="G28" s="2" t="str">
        <f>IF(単元⑴!G33="","",単元⑴!G33)</f>
        <v/>
      </c>
      <c r="H28" s="2" t="str">
        <f>IF(単元⑵!E33="","",単元⑵!E33)</f>
        <v/>
      </c>
      <c r="I28" s="2" t="str">
        <f>IF(単元⑵!F33="","",単元⑵!F33)</f>
        <v/>
      </c>
      <c r="J28" s="2" t="str">
        <f>IF(単元⑵!G33="","",単元⑵!G33)</f>
        <v/>
      </c>
      <c r="K28" s="2" t="str">
        <f>IF(単元⑶!E33="","",単元⑶!E33)</f>
        <v/>
      </c>
      <c r="L28" s="2" t="str">
        <f>IF(単元⑶!F33="","",単元⑶!F33)</f>
        <v/>
      </c>
      <c r="M28" s="2" t="str">
        <f>IF(単元⑶!G33="","",単元⑶!G33)</f>
        <v/>
      </c>
      <c r="N28" s="2" t="str">
        <f>IF(単元⑷!E33="","",単元⑷!E33)</f>
        <v/>
      </c>
      <c r="O28" s="2" t="str">
        <f>IF(単元⑷!F33="","",単元⑷!F33)</f>
        <v/>
      </c>
      <c r="P28" s="2" t="str">
        <f>IF(単元⑷!G33="","",単元⑷!G33)</f>
        <v/>
      </c>
      <c r="Q28" s="2" t="str">
        <f>IF(単元⑸!E33="","",単元⑸!E33)</f>
        <v/>
      </c>
      <c r="R28" s="2" t="str">
        <f>IF(単元⑸!F33="","",単元⑸!F33)</f>
        <v/>
      </c>
      <c r="S28" s="2" t="str">
        <f>IF(単元⑸!G33="","",単元⑸!G33)</f>
        <v/>
      </c>
      <c r="T28" s="2" t="str">
        <f>IF(単元⑹!E33="","",単元⑹!E33)</f>
        <v/>
      </c>
      <c r="U28" s="2" t="str">
        <f>IF(単元⑹!F33="","",単元⑹!F33)</f>
        <v/>
      </c>
      <c r="V28" s="2" t="str">
        <f>IF(単元⑹!G33="","",単元⑹!G33)</f>
        <v/>
      </c>
      <c r="W28" s="2" t="str">
        <f>IFERROR(VLOOKUP(評価→数値!W28,設定!$A$8:$C$10,3,TRUE),"")</f>
        <v/>
      </c>
      <c r="X28" s="2" t="str">
        <f>IFERROR(VLOOKUP(評価→数値!X28,設定!$A$8:$C$10,3,TRUE),"")</f>
        <v/>
      </c>
      <c r="Y28" s="2" t="str">
        <f>IFERROR(VLOOKUP(評価→数値!Y28,設定!$A$8:$C$10,3,TRUE),"")</f>
        <v/>
      </c>
      <c r="Z28" s="2" t="str">
        <f>IFERROR(VLOOKUP(SUM(評価→数値!W28:Y28),設定!$A$13:$C$17,3,TRUE),"")</f>
        <v/>
      </c>
      <c r="AA28" s="2"/>
    </row>
    <row r="29" spans="1:27" x14ac:dyDescent="0.45">
      <c r="A29" s="2">
        <f>設定!E29</f>
        <v>1</v>
      </c>
      <c r="B29" s="2" t="str">
        <f>設定!F29</f>
        <v>〇</v>
      </c>
      <c r="C29" s="2">
        <f>設定!G29</f>
        <v>27</v>
      </c>
      <c r="D29" s="2" t="str">
        <f>設定!H29</f>
        <v>〇〇〇　〇〇</v>
      </c>
      <c r="E29" s="2" t="str">
        <f>IF(単元⑴!E34="","",単元⑴!E34)</f>
        <v/>
      </c>
      <c r="F29" s="2" t="str">
        <f>IF(単元⑴!F34="","",単元⑴!F34)</f>
        <v/>
      </c>
      <c r="G29" s="2" t="str">
        <f>IF(単元⑴!G34="","",単元⑴!G34)</f>
        <v/>
      </c>
      <c r="H29" s="2" t="str">
        <f>IF(単元⑵!E34="","",単元⑵!E34)</f>
        <v/>
      </c>
      <c r="I29" s="2" t="str">
        <f>IF(単元⑵!F34="","",単元⑵!F34)</f>
        <v/>
      </c>
      <c r="J29" s="2" t="str">
        <f>IF(単元⑵!G34="","",単元⑵!G34)</f>
        <v/>
      </c>
      <c r="K29" s="2" t="str">
        <f>IF(単元⑶!E34="","",単元⑶!E34)</f>
        <v/>
      </c>
      <c r="L29" s="2" t="str">
        <f>IF(単元⑶!F34="","",単元⑶!F34)</f>
        <v/>
      </c>
      <c r="M29" s="2" t="str">
        <f>IF(単元⑶!G34="","",単元⑶!G34)</f>
        <v/>
      </c>
      <c r="N29" s="2" t="str">
        <f>IF(単元⑷!E34="","",単元⑷!E34)</f>
        <v/>
      </c>
      <c r="O29" s="2" t="str">
        <f>IF(単元⑷!F34="","",単元⑷!F34)</f>
        <v/>
      </c>
      <c r="P29" s="2" t="str">
        <f>IF(単元⑷!G34="","",単元⑷!G34)</f>
        <v/>
      </c>
      <c r="Q29" s="2" t="str">
        <f>IF(単元⑸!E34="","",単元⑸!E34)</f>
        <v/>
      </c>
      <c r="R29" s="2" t="str">
        <f>IF(単元⑸!F34="","",単元⑸!F34)</f>
        <v/>
      </c>
      <c r="S29" s="2" t="str">
        <f>IF(単元⑸!G34="","",単元⑸!G34)</f>
        <v/>
      </c>
      <c r="T29" s="2" t="str">
        <f>IF(単元⑹!E34="","",単元⑹!E34)</f>
        <v/>
      </c>
      <c r="U29" s="2" t="str">
        <f>IF(単元⑹!F34="","",単元⑹!F34)</f>
        <v/>
      </c>
      <c r="V29" s="2" t="str">
        <f>IF(単元⑹!G34="","",単元⑹!G34)</f>
        <v/>
      </c>
      <c r="W29" s="2" t="str">
        <f>IFERROR(VLOOKUP(評価→数値!W29,設定!$A$8:$C$10,3,TRUE),"")</f>
        <v/>
      </c>
      <c r="X29" s="2" t="str">
        <f>IFERROR(VLOOKUP(評価→数値!X29,設定!$A$8:$C$10,3,TRUE),"")</f>
        <v/>
      </c>
      <c r="Y29" s="2" t="str">
        <f>IFERROR(VLOOKUP(評価→数値!Y29,設定!$A$8:$C$10,3,TRUE),"")</f>
        <v/>
      </c>
      <c r="Z29" s="2" t="str">
        <f>IFERROR(VLOOKUP(SUM(評価→数値!W29:Y29),設定!$A$13:$C$17,3,TRUE),"")</f>
        <v/>
      </c>
      <c r="AA29" s="2"/>
    </row>
    <row r="30" spans="1:27" x14ac:dyDescent="0.45">
      <c r="A30" s="2">
        <f>設定!E30</f>
        <v>1</v>
      </c>
      <c r="B30" s="2" t="str">
        <f>設定!F30</f>
        <v>〇</v>
      </c>
      <c r="C30" s="2">
        <f>設定!G30</f>
        <v>28</v>
      </c>
      <c r="D30" s="2" t="str">
        <f>設定!H30</f>
        <v>〇〇〇　〇〇</v>
      </c>
      <c r="E30" s="2" t="str">
        <f>IF(単元⑴!E35="","",単元⑴!E35)</f>
        <v/>
      </c>
      <c r="F30" s="2" t="str">
        <f>IF(単元⑴!F35="","",単元⑴!F35)</f>
        <v/>
      </c>
      <c r="G30" s="2" t="str">
        <f>IF(単元⑴!G35="","",単元⑴!G35)</f>
        <v/>
      </c>
      <c r="H30" s="2" t="str">
        <f>IF(単元⑵!E35="","",単元⑵!E35)</f>
        <v/>
      </c>
      <c r="I30" s="2" t="str">
        <f>IF(単元⑵!F35="","",単元⑵!F35)</f>
        <v/>
      </c>
      <c r="J30" s="2" t="str">
        <f>IF(単元⑵!G35="","",単元⑵!G35)</f>
        <v/>
      </c>
      <c r="K30" s="2" t="str">
        <f>IF(単元⑶!E35="","",単元⑶!E35)</f>
        <v/>
      </c>
      <c r="L30" s="2" t="str">
        <f>IF(単元⑶!F35="","",単元⑶!F35)</f>
        <v/>
      </c>
      <c r="M30" s="2" t="str">
        <f>IF(単元⑶!G35="","",単元⑶!G35)</f>
        <v/>
      </c>
      <c r="N30" s="2" t="str">
        <f>IF(単元⑷!E35="","",単元⑷!E35)</f>
        <v/>
      </c>
      <c r="O30" s="2" t="str">
        <f>IF(単元⑷!F35="","",単元⑷!F35)</f>
        <v/>
      </c>
      <c r="P30" s="2" t="str">
        <f>IF(単元⑷!G35="","",単元⑷!G35)</f>
        <v/>
      </c>
      <c r="Q30" s="2" t="str">
        <f>IF(単元⑸!E35="","",単元⑸!E35)</f>
        <v/>
      </c>
      <c r="R30" s="2" t="str">
        <f>IF(単元⑸!F35="","",単元⑸!F35)</f>
        <v/>
      </c>
      <c r="S30" s="2" t="str">
        <f>IF(単元⑸!G35="","",単元⑸!G35)</f>
        <v/>
      </c>
      <c r="T30" s="2" t="str">
        <f>IF(単元⑹!E35="","",単元⑹!E35)</f>
        <v/>
      </c>
      <c r="U30" s="2" t="str">
        <f>IF(単元⑹!F35="","",単元⑹!F35)</f>
        <v/>
      </c>
      <c r="V30" s="2" t="str">
        <f>IF(単元⑹!G35="","",単元⑹!G35)</f>
        <v/>
      </c>
      <c r="W30" s="2" t="str">
        <f>IFERROR(VLOOKUP(評価→数値!W30,設定!$A$8:$C$10,3,TRUE),"")</f>
        <v/>
      </c>
      <c r="X30" s="2" t="str">
        <f>IFERROR(VLOOKUP(評価→数値!X30,設定!$A$8:$C$10,3,TRUE),"")</f>
        <v/>
      </c>
      <c r="Y30" s="2" t="str">
        <f>IFERROR(VLOOKUP(評価→数値!Y30,設定!$A$8:$C$10,3,TRUE),"")</f>
        <v/>
      </c>
      <c r="Z30" s="2" t="str">
        <f>IFERROR(VLOOKUP(SUM(評価→数値!W30:Y30),設定!$A$13:$C$17,3,TRUE),"")</f>
        <v/>
      </c>
      <c r="AA30" s="2"/>
    </row>
    <row r="31" spans="1:27" x14ac:dyDescent="0.45">
      <c r="A31" s="2">
        <f>設定!E31</f>
        <v>1</v>
      </c>
      <c r="B31" s="2" t="str">
        <f>設定!F31</f>
        <v>〇</v>
      </c>
      <c r="C31" s="2">
        <f>設定!G31</f>
        <v>29</v>
      </c>
      <c r="D31" s="2" t="str">
        <f>設定!H31</f>
        <v>〇〇〇　〇〇</v>
      </c>
      <c r="E31" s="2" t="str">
        <f>IF(単元⑴!E36="","",単元⑴!E36)</f>
        <v/>
      </c>
      <c r="F31" s="2" t="str">
        <f>IF(単元⑴!F36="","",単元⑴!F36)</f>
        <v/>
      </c>
      <c r="G31" s="2" t="str">
        <f>IF(単元⑴!G36="","",単元⑴!G36)</f>
        <v/>
      </c>
      <c r="H31" s="2" t="str">
        <f>IF(単元⑵!E36="","",単元⑵!E36)</f>
        <v/>
      </c>
      <c r="I31" s="2" t="str">
        <f>IF(単元⑵!F36="","",単元⑵!F36)</f>
        <v/>
      </c>
      <c r="J31" s="2" t="str">
        <f>IF(単元⑵!G36="","",単元⑵!G36)</f>
        <v/>
      </c>
      <c r="K31" s="2" t="str">
        <f>IF(単元⑶!E36="","",単元⑶!E36)</f>
        <v/>
      </c>
      <c r="L31" s="2" t="str">
        <f>IF(単元⑶!F36="","",単元⑶!F36)</f>
        <v/>
      </c>
      <c r="M31" s="2" t="str">
        <f>IF(単元⑶!G36="","",単元⑶!G36)</f>
        <v/>
      </c>
      <c r="N31" s="2" t="str">
        <f>IF(単元⑷!E36="","",単元⑷!E36)</f>
        <v/>
      </c>
      <c r="O31" s="2" t="str">
        <f>IF(単元⑷!F36="","",単元⑷!F36)</f>
        <v/>
      </c>
      <c r="P31" s="2" t="str">
        <f>IF(単元⑷!G36="","",単元⑷!G36)</f>
        <v/>
      </c>
      <c r="Q31" s="2" t="str">
        <f>IF(単元⑸!E36="","",単元⑸!E36)</f>
        <v/>
      </c>
      <c r="R31" s="2" t="str">
        <f>IF(単元⑸!F36="","",単元⑸!F36)</f>
        <v/>
      </c>
      <c r="S31" s="2" t="str">
        <f>IF(単元⑸!G36="","",単元⑸!G36)</f>
        <v/>
      </c>
      <c r="T31" s="2" t="str">
        <f>IF(単元⑹!E36="","",単元⑹!E36)</f>
        <v/>
      </c>
      <c r="U31" s="2" t="str">
        <f>IF(単元⑹!F36="","",単元⑹!F36)</f>
        <v/>
      </c>
      <c r="V31" s="2" t="str">
        <f>IF(単元⑹!G36="","",単元⑹!G36)</f>
        <v/>
      </c>
      <c r="W31" s="2" t="str">
        <f>IFERROR(VLOOKUP(評価→数値!W31,設定!$A$8:$C$10,3,TRUE),"")</f>
        <v/>
      </c>
      <c r="X31" s="2" t="str">
        <f>IFERROR(VLOOKUP(評価→数値!X31,設定!$A$8:$C$10,3,TRUE),"")</f>
        <v/>
      </c>
      <c r="Y31" s="2" t="str">
        <f>IFERROR(VLOOKUP(評価→数値!Y31,設定!$A$8:$C$10,3,TRUE),"")</f>
        <v/>
      </c>
      <c r="Z31" s="2" t="str">
        <f>IFERROR(VLOOKUP(SUM(評価→数値!W31:Y31),設定!$A$13:$C$17,3,TRUE),"")</f>
        <v/>
      </c>
      <c r="AA31" s="2"/>
    </row>
    <row r="32" spans="1:27" x14ac:dyDescent="0.45">
      <c r="A32" s="2">
        <f>設定!E32</f>
        <v>1</v>
      </c>
      <c r="B32" s="2" t="str">
        <f>設定!F32</f>
        <v>〇</v>
      </c>
      <c r="C32" s="2">
        <f>設定!G32</f>
        <v>30</v>
      </c>
      <c r="D32" s="2" t="str">
        <f>設定!H32</f>
        <v>〇〇〇　〇〇</v>
      </c>
      <c r="E32" s="2" t="str">
        <f>IF(単元⑴!E37="","",単元⑴!E37)</f>
        <v/>
      </c>
      <c r="F32" s="2" t="str">
        <f>IF(単元⑴!F37="","",単元⑴!F37)</f>
        <v/>
      </c>
      <c r="G32" s="2" t="str">
        <f>IF(単元⑴!G37="","",単元⑴!G37)</f>
        <v/>
      </c>
      <c r="H32" s="2" t="str">
        <f>IF(単元⑵!E37="","",単元⑵!E37)</f>
        <v/>
      </c>
      <c r="I32" s="2" t="str">
        <f>IF(単元⑵!F37="","",単元⑵!F37)</f>
        <v/>
      </c>
      <c r="J32" s="2" t="str">
        <f>IF(単元⑵!G37="","",単元⑵!G37)</f>
        <v/>
      </c>
      <c r="K32" s="2" t="str">
        <f>IF(単元⑶!E37="","",単元⑶!E37)</f>
        <v/>
      </c>
      <c r="L32" s="2" t="str">
        <f>IF(単元⑶!F37="","",単元⑶!F37)</f>
        <v/>
      </c>
      <c r="M32" s="2" t="str">
        <f>IF(単元⑶!G37="","",単元⑶!G37)</f>
        <v/>
      </c>
      <c r="N32" s="2" t="str">
        <f>IF(単元⑷!E37="","",単元⑷!E37)</f>
        <v/>
      </c>
      <c r="O32" s="2" t="str">
        <f>IF(単元⑷!F37="","",単元⑷!F37)</f>
        <v/>
      </c>
      <c r="P32" s="2" t="str">
        <f>IF(単元⑷!G37="","",単元⑷!G37)</f>
        <v/>
      </c>
      <c r="Q32" s="2" t="str">
        <f>IF(単元⑸!E37="","",単元⑸!E37)</f>
        <v/>
      </c>
      <c r="R32" s="2" t="str">
        <f>IF(単元⑸!F37="","",単元⑸!F37)</f>
        <v/>
      </c>
      <c r="S32" s="2" t="str">
        <f>IF(単元⑸!G37="","",単元⑸!G37)</f>
        <v/>
      </c>
      <c r="T32" s="2" t="str">
        <f>IF(単元⑹!E37="","",単元⑹!E37)</f>
        <v/>
      </c>
      <c r="U32" s="2" t="str">
        <f>IF(単元⑹!F37="","",単元⑹!F37)</f>
        <v/>
      </c>
      <c r="V32" s="2" t="str">
        <f>IF(単元⑹!G37="","",単元⑹!G37)</f>
        <v/>
      </c>
      <c r="W32" s="2" t="str">
        <f>IFERROR(VLOOKUP(評価→数値!W32,設定!$A$8:$C$10,3,TRUE),"")</f>
        <v/>
      </c>
      <c r="X32" s="2" t="str">
        <f>IFERROR(VLOOKUP(評価→数値!X32,設定!$A$8:$C$10,3,TRUE),"")</f>
        <v/>
      </c>
      <c r="Y32" s="2" t="str">
        <f>IFERROR(VLOOKUP(評価→数値!Y32,設定!$A$8:$C$10,3,TRUE),"")</f>
        <v/>
      </c>
      <c r="Z32" s="2" t="str">
        <f>IFERROR(VLOOKUP(SUM(評価→数値!W32:Y32),設定!$A$13:$C$17,3,TRUE),"")</f>
        <v/>
      </c>
      <c r="AA32" s="2"/>
    </row>
    <row r="33" spans="1:27" x14ac:dyDescent="0.45">
      <c r="A33" s="2">
        <f>設定!E33</f>
        <v>1</v>
      </c>
      <c r="B33" s="2" t="str">
        <f>設定!F33</f>
        <v>〇</v>
      </c>
      <c r="C33" s="2">
        <f>設定!G33</f>
        <v>31</v>
      </c>
      <c r="D33" s="2" t="str">
        <f>設定!H33</f>
        <v>〇〇〇　〇〇</v>
      </c>
      <c r="E33" s="2" t="str">
        <f>IF(単元⑴!E38="","",単元⑴!E38)</f>
        <v/>
      </c>
      <c r="F33" s="2" t="str">
        <f>IF(単元⑴!F38="","",単元⑴!F38)</f>
        <v/>
      </c>
      <c r="G33" s="2" t="str">
        <f>IF(単元⑴!G38="","",単元⑴!G38)</f>
        <v/>
      </c>
      <c r="H33" s="2" t="str">
        <f>IF(単元⑵!E38="","",単元⑵!E38)</f>
        <v/>
      </c>
      <c r="I33" s="2" t="str">
        <f>IF(単元⑵!F38="","",単元⑵!F38)</f>
        <v/>
      </c>
      <c r="J33" s="2" t="str">
        <f>IF(単元⑵!G38="","",単元⑵!G38)</f>
        <v/>
      </c>
      <c r="K33" s="2" t="str">
        <f>IF(単元⑶!E38="","",単元⑶!E38)</f>
        <v/>
      </c>
      <c r="L33" s="2" t="str">
        <f>IF(単元⑶!F38="","",単元⑶!F38)</f>
        <v/>
      </c>
      <c r="M33" s="2" t="str">
        <f>IF(単元⑶!G38="","",単元⑶!G38)</f>
        <v/>
      </c>
      <c r="N33" s="2" t="str">
        <f>IF(単元⑷!E38="","",単元⑷!E38)</f>
        <v/>
      </c>
      <c r="O33" s="2" t="str">
        <f>IF(単元⑷!F38="","",単元⑷!F38)</f>
        <v/>
      </c>
      <c r="P33" s="2" t="str">
        <f>IF(単元⑷!G38="","",単元⑷!G38)</f>
        <v/>
      </c>
      <c r="Q33" s="2" t="str">
        <f>IF(単元⑸!E38="","",単元⑸!E38)</f>
        <v/>
      </c>
      <c r="R33" s="2" t="str">
        <f>IF(単元⑸!F38="","",単元⑸!F38)</f>
        <v/>
      </c>
      <c r="S33" s="2" t="str">
        <f>IF(単元⑸!G38="","",単元⑸!G38)</f>
        <v/>
      </c>
      <c r="T33" s="2" t="str">
        <f>IF(単元⑹!E38="","",単元⑹!E38)</f>
        <v/>
      </c>
      <c r="U33" s="2" t="str">
        <f>IF(単元⑹!F38="","",単元⑹!F38)</f>
        <v/>
      </c>
      <c r="V33" s="2" t="str">
        <f>IF(単元⑹!G38="","",単元⑹!G38)</f>
        <v/>
      </c>
      <c r="W33" s="2" t="str">
        <f>IFERROR(VLOOKUP(評価→数値!W33,設定!$A$8:$C$10,3,TRUE),"")</f>
        <v/>
      </c>
      <c r="X33" s="2" t="str">
        <f>IFERROR(VLOOKUP(評価→数値!X33,設定!$A$8:$C$10,3,TRUE),"")</f>
        <v/>
      </c>
      <c r="Y33" s="2" t="str">
        <f>IFERROR(VLOOKUP(評価→数値!Y33,設定!$A$8:$C$10,3,TRUE),"")</f>
        <v/>
      </c>
      <c r="Z33" s="2" t="str">
        <f>IFERROR(VLOOKUP(SUM(評価→数値!W33:Y33),設定!$A$13:$C$17,3,TRUE),"")</f>
        <v/>
      </c>
      <c r="AA33" s="2"/>
    </row>
    <row r="34" spans="1:27" x14ac:dyDescent="0.45">
      <c r="A34" s="2">
        <f>設定!E34</f>
        <v>1</v>
      </c>
      <c r="B34" s="2" t="str">
        <f>設定!F34</f>
        <v>〇</v>
      </c>
      <c r="C34" s="2">
        <f>設定!G34</f>
        <v>32</v>
      </c>
      <c r="D34" s="2" t="str">
        <f>設定!H34</f>
        <v>〇〇〇　〇〇</v>
      </c>
      <c r="E34" s="2" t="str">
        <f>IF(単元⑴!E39="","",単元⑴!E39)</f>
        <v/>
      </c>
      <c r="F34" s="2" t="str">
        <f>IF(単元⑴!F39="","",単元⑴!F39)</f>
        <v/>
      </c>
      <c r="G34" s="2" t="str">
        <f>IF(単元⑴!G39="","",単元⑴!G39)</f>
        <v/>
      </c>
      <c r="H34" s="2" t="str">
        <f>IF(単元⑵!E39="","",単元⑵!E39)</f>
        <v/>
      </c>
      <c r="I34" s="2" t="str">
        <f>IF(単元⑵!F39="","",単元⑵!F39)</f>
        <v/>
      </c>
      <c r="J34" s="2" t="str">
        <f>IF(単元⑵!G39="","",単元⑵!G39)</f>
        <v/>
      </c>
      <c r="K34" s="2" t="str">
        <f>IF(単元⑶!E39="","",単元⑶!E39)</f>
        <v/>
      </c>
      <c r="L34" s="2" t="str">
        <f>IF(単元⑶!F39="","",単元⑶!F39)</f>
        <v/>
      </c>
      <c r="M34" s="2" t="str">
        <f>IF(単元⑶!G39="","",単元⑶!G39)</f>
        <v/>
      </c>
      <c r="N34" s="2" t="str">
        <f>IF(単元⑷!E39="","",単元⑷!E39)</f>
        <v/>
      </c>
      <c r="O34" s="2" t="str">
        <f>IF(単元⑷!F39="","",単元⑷!F39)</f>
        <v/>
      </c>
      <c r="P34" s="2" t="str">
        <f>IF(単元⑷!G39="","",単元⑷!G39)</f>
        <v/>
      </c>
      <c r="Q34" s="2" t="str">
        <f>IF(単元⑸!E39="","",単元⑸!E39)</f>
        <v/>
      </c>
      <c r="R34" s="2" t="str">
        <f>IF(単元⑸!F39="","",単元⑸!F39)</f>
        <v/>
      </c>
      <c r="S34" s="2" t="str">
        <f>IF(単元⑸!G39="","",単元⑸!G39)</f>
        <v/>
      </c>
      <c r="T34" s="2" t="str">
        <f>IF(単元⑹!E39="","",単元⑹!E39)</f>
        <v/>
      </c>
      <c r="U34" s="2" t="str">
        <f>IF(単元⑹!F39="","",単元⑹!F39)</f>
        <v/>
      </c>
      <c r="V34" s="2" t="str">
        <f>IF(単元⑹!G39="","",単元⑹!G39)</f>
        <v/>
      </c>
      <c r="W34" s="2" t="str">
        <f>IFERROR(VLOOKUP(評価→数値!W34,設定!$A$8:$C$10,3,TRUE),"")</f>
        <v/>
      </c>
      <c r="X34" s="2" t="str">
        <f>IFERROR(VLOOKUP(評価→数値!X34,設定!$A$8:$C$10,3,TRUE),"")</f>
        <v/>
      </c>
      <c r="Y34" s="2" t="str">
        <f>IFERROR(VLOOKUP(評価→数値!Y34,設定!$A$8:$C$10,3,TRUE),"")</f>
        <v/>
      </c>
      <c r="Z34" s="2" t="str">
        <f>IFERROR(VLOOKUP(SUM(評価→数値!W34:Y34),設定!$A$13:$C$17,3,TRUE),"")</f>
        <v/>
      </c>
      <c r="AA34" s="2"/>
    </row>
    <row r="35" spans="1:27" x14ac:dyDescent="0.45">
      <c r="A35" s="2">
        <f>設定!E35</f>
        <v>1</v>
      </c>
      <c r="B35" s="2" t="str">
        <f>設定!F35</f>
        <v>〇</v>
      </c>
      <c r="C35" s="2">
        <f>設定!G35</f>
        <v>33</v>
      </c>
      <c r="D35" s="2" t="str">
        <f>設定!H35</f>
        <v>〇〇〇　〇〇</v>
      </c>
      <c r="E35" s="2" t="str">
        <f>IF(単元⑴!E40="","",単元⑴!E40)</f>
        <v/>
      </c>
      <c r="F35" s="2" t="str">
        <f>IF(単元⑴!F40="","",単元⑴!F40)</f>
        <v/>
      </c>
      <c r="G35" s="2" t="str">
        <f>IF(単元⑴!G40="","",単元⑴!G40)</f>
        <v/>
      </c>
      <c r="H35" s="2" t="str">
        <f>IF(単元⑵!E40="","",単元⑵!E40)</f>
        <v/>
      </c>
      <c r="I35" s="2" t="str">
        <f>IF(単元⑵!F40="","",単元⑵!F40)</f>
        <v/>
      </c>
      <c r="J35" s="2" t="str">
        <f>IF(単元⑵!G40="","",単元⑵!G40)</f>
        <v/>
      </c>
      <c r="K35" s="2" t="str">
        <f>IF(単元⑶!E40="","",単元⑶!E40)</f>
        <v/>
      </c>
      <c r="L35" s="2" t="str">
        <f>IF(単元⑶!F40="","",単元⑶!F40)</f>
        <v/>
      </c>
      <c r="M35" s="2" t="str">
        <f>IF(単元⑶!G40="","",単元⑶!G40)</f>
        <v/>
      </c>
      <c r="N35" s="2" t="str">
        <f>IF(単元⑷!E40="","",単元⑷!E40)</f>
        <v/>
      </c>
      <c r="O35" s="2" t="str">
        <f>IF(単元⑷!F40="","",単元⑷!F40)</f>
        <v/>
      </c>
      <c r="P35" s="2" t="str">
        <f>IF(単元⑷!G40="","",単元⑷!G40)</f>
        <v/>
      </c>
      <c r="Q35" s="2" t="str">
        <f>IF(単元⑸!E40="","",単元⑸!E40)</f>
        <v/>
      </c>
      <c r="R35" s="2" t="str">
        <f>IF(単元⑸!F40="","",単元⑸!F40)</f>
        <v/>
      </c>
      <c r="S35" s="2" t="str">
        <f>IF(単元⑸!G40="","",単元⑸!G40)</f>
        <v/>
      </c>
      <c r="T35" s="2" t="str">
        <f>IF(単元⑹!E40="","",単元⑹!E40)</f>
        <v/>
      </c>
      <c r="U35" s="2" t="str">
        <f>IF(単元⑹!F40="","",単元⑹!F40)</f>
        <v/>
      </c>
      <c r="V35" s="2" t="str">
        <f>IF(単元⑹!G40="","",単元⑹!G40)</f>
        <v/>
      </c>
      <c r="W35" s="2" t="str">
        <f>IFERROR(VLOOKUP(評価→数値!W35,設定!$A$8:$C$10,3,TRUE),"")</f>
        <v/>
      </c>
      <c r="X35" s="2" t="str">
        <f>IFERROR(VLOOKUP(評価→数値!X35,設定!$A$8:$C$10,3,TRUE),"")</f>
        <v/>
      </c>
      <c r="Y35" s="2" t="str">
        <f>IFERROR(VLOOKUP(評価→数値!Y35,設定!$A$8:$C$10,3,TRUE),"")</f>
        <v/>
      </c>
      <c r="Z35" s="2" t="str">
        <f>IFERROR(VLOOKUP(SUM(評価→数値!W35:Y35),設定!$A$13:$C$17,3,TRUE),"")</f>
        <v/>
      </c>
      <c r="AA35" s="2"/>
    </row>
    <row r="36" spans="1:27" x14ac:dyDescent="0.45">
      <c r="A36" s="2">
        <f>設定!E36</f>
        <v>1</v>
      </c>
      <c r="B36" s="2" t="str">
        <f>設定!F36</f>
        <v>〇</v>
      </c>
      <c r="C36" s="2">
        <f>設定!G36</f>
        <v>34</v>
      </c>
      <c r="D36" s="2" t="str">
        <f>設定!H36</f>
        <v>〇〇〇　〇〇</v>
      </c>
      <c r="E36" s="2" t="str">
        <f>IF(単元⑴!E41="","",単元⑴!E41)</f>
        <v/>
      </c>
      <c r="F36" s="2" t="str">
        <f>IF(単元⑴!F41="","",単元⑴!F41)</f>
        <v/>
      </c>
      <c r="G36" s="2" t="str">
        <f>IF(単元⑴!G41="","",単元⑴!G41)</f>
        <v/>
      </c>
      <c r="H36" s="2" t="str">
        <f>IF(単元⑵!E41="","",単元⑵!E41)</f>
        <v/>
      </c>
      <c r="I36" s="2" t="str">
        <f>IF(単元⑵!F41="","",単元⑵!F41)</f>
        <v/>
      </c>
      <c r="J36" s="2" t="str">
        <f>IF(単元⑵!G41="","",単元⑵!G41)</f>
        <v/>
      </c>
      <c r="K36" s="2" t="str">
        <f>IF(単元⑶!E41="","",単元⑶!E41)</f>
        <v/>
      </c>
      <c r="L36" s="2" t="str">
        <f>IF(単元⑶!F41="","",単元⑶!F41)</f>
        <v/>
      </c>
      <c r="M36" s="2" t="str">
        <f>IF(単元⑶!G41="","",単元⑶!G41)</f>
        <v/>
      </c>
      <c r="N36" s="2" t="str">
        <f>IF(単元⑷!E41="","",単元⑷!E41)</f>
        <v/>
      </c>
      <c r="O36" s="2" t="str">
        <f>IF(単元⑷!F41="","",単元⑷!F41)</f>
        <v/>
      </c>
      <c r="P36" s="2" t="str">
        <f>IF(単元⑷!G41="","",単元⑷!G41)</f>
        <v/>
      </c>
      <c r="Q36" s="2" t="str">
        <f>IF(単元⑸!E41="","",単元⑸!E41)</f>
        <v/>
      </c>
      <c r="R36" s="2" t="str">
        <f>IF(単元⑸!F41="","",単元⑸!F41)</f>
        <v/>
      </c>
      <c r="S36" s="2" t="str">
        <f>IF(単元⑸!G41="","",単元⑸!G41)</f>
        <v/>
      </c>
      <c r="T36" s="2" t="str">
        <f>IF(単元⑹!E41="","",単元⑹!E41)</f>
        <v/>
      </c>
      <c r="U36" s="2" t="str">
        <f>IF(単元⑹!F41="","",単元⑹!F41)</f>
        <v/>
      </c>
      <c r="V36" s="2" t="str">
        <f>IF(単元⑹!G41="","",単元⑹!G41)</f>
        <v/>
      </c>
      <c r="W36" s="2" t="str">
        <f>IFERROR(VLOOKUP(評価→数値!W36,設定!$A$8:$C$10,3,TRUE),"")</f>
        <v/>
      </c>
      <c r="X36" s="2" t="str">
        <f>IFERROR(VLOOKUP(評価→数値!X36,設定!$A$8:$C$10,3,TRUE),"")</f>
        <v/>
      </c>
      <c r="Y36" s="2" t="str">
        <f>IFERROR(VLOOKUP(評価→数値!Y36,設定!$A$8:$C$10,3,TRUE),"")</f>
        <v/>
      </c>
      <c r="Z36" s="2" t="str">
        <f>IFERROR(VLOOKUP(SUM(評価→数値!W36:Y36),設定!$A$13:$C$17,3,TRUE),"")</f>
        <v/>
      </c>
      <c r="AA36" s="2"/>
    </row>
    <row r="37" spans="1:27" x14ac:dyDescent="0.45">
      <c r="A37" s="2">
        <f>設定!E37</f>
        <v>1</v>
      </c>
      <c r="B37" s="2" t="str">
        <f>設定!F37</f>
        <v>〇</v>
      </c>
      <c r="C37" s="2">
        <f>設定!G37</f>
        <v>35</v>
      </c>
      <c r="D37" s="2" t="str">
        <f>設定!H37</f>
        <v>〇〇〇　〇〇</v>
      </c>
      <c r="E37" s="2" t="str">
        <f>IF(単元⑴!E42="","",単元⑴!E42)</f>
        <v/>
      </c>
      <c r="F37" s="2" t="str">
        <f>IF(単元⑴!F42="","",単元⑴!F42)</f>
        <v/>
      </c>
      <c r="G37" s="2" t="str">
        <f>IF(単元⑴!G42="","",単元⑴!G42)</f>
        <v/>
      </c>
      <c r="H37" s="2" t="str">
        <f>IF(単元⑵!E42="","",単元⑵!E42)</f>
        <v/>
      </c>
      <c r="I37" s="2" t="str">
        <f>IF(単元⑵!F42="","",単元⑵!F42)</f>
        <v/>
      </c>
      <c r="J37" s="2" t="str">
        <f>IF(単元⑵!G42="","",単元⑵!G42)</f>
        <v/>
      </c>
      <c r="K37" s="2" t="str">
        <f>IF(単元⑶!E42="","",単元⑶!E42)</f>
        <v/>
      </c>
      <c r="L37" s="2" t="str">
        <f>IF(単元⑶!F42="","",単元⑶!F42)</f>
        <v/>
      </c>
      <c r="M37" s="2" t="str">
        <f>IF(単元⑶!G42="","",単元⑶!G42)</f>
        <v/>
      </c>
      <c r="N37" s="2" t="str">
        <f>IF(単元⑷!E42="","",単元⑷!E42)</f>
        <v/>
      </c>
      <c r="O37" s="2" t="str">
        <f>IF(単元⑷!F42="","",単元⑷!F42)</f>
        <v/>
      </c>
      <c r="P37" s="2" t="str">
        <f>IF(単元⑷!G42="","",単元⑷!G42)</f>
        <v/>
      </c>
      <c r="Q37" s="2" t="str">
        <f>IF(単元⑸!E42="","",単元⑸!E42)</f>
        <v/>
      </c>
      <c r="R37" s="2" t="str">
        <f>IF(単元⑸!F42="","",単元⑸!F42)</f>
        <v/>
      </c>
      <c r="S37" s="2" t="str">
        <f>IF(単元⑸!G42="","",単元⑸!G42)</f>
        <v/>
      </c>
      <c r="T37" s="2" t="str">
        <f>IF(単元⑹!E42="","",単元⑹!E42)</f>
        <v/>
      </c>
      <c r="U37" s="2" t="str">
        <f>IF(単元⑹!F42="","",単元⑹!F42)</f>
        <v/>
      </c>
      <c r="V37" s="2" t="str">
        <f>IF(単元⑹!G42="","",単元⑹!G42)</f>
        <v/>
      </c>
      <c r="W37" s="2" t="str">
        <f>IFERROR(VLOOKUP(評価→数値!W37,設定!$A$8:$C$10,3,TRUE),"")</f>
        <v/>
      </c>
      <c r="X37" s="2" t="str">
        <f>IFERROR(VLOOKUP(評価→数値!X37,設定!$A$8:$C$10,3,TRUE),"")</f>
        <v/>
      </c>
      <c r="Y37" s="2" t="str">
        <f>IFERROR(VLOOKUP(評価→数値!Y37,設定!$A$8:$C$10,3,TRUE),"")</f>
        <v/>
      </c>
      <c r="Z37" s="2" t="str">
        <f>IFERROR(VLOOKUP(SUM(評価→数値!W37:Y37),設定!$A$13:$C$17,3,TRUE),"")</f>
        <v/>
      </c>
      <c r="AA37" s="2"/>
    </row>
    <row r="38" spans="1:27" x14ac:dyDescent="0.45">
      <c r="A38" s="2">
        <f>設定!E38</f>
        <v>1</v>
      </c>
      <c r="B38" s="2" t="str">
        <f>設定!F38</f>
        <v>〇</v>
      </c>
      <c r="C38" s="2">
        <f>設定!G38</f>
        <v>36</v>
      </c>
      <c r="D38" s="2" t="str">
        <f>設定!H38</f>
        <v>〇〇〇　〇〇</v>
      </c>
      <c r="E38" s="2" t="str">
        <f>IF(単元⑴!E43="","",単元⑴!E43)</f>
        <v/>
      </c>
      <c r="F38" s="2" t="str">
        <f>IF(単元⑴!F43="","",単元⑴!F43)</f>
        <v/>
      </c>
      <c r="G38" s="2" t="str">
        <f>IF(単元⑴!G43="","",単元⑴!G43)</f>
        <v/>
      </c>
      <c r="H38" s="2" t="str">
        <f>IF(単元⑵!E43="","",単元⑵!E43)</f>
        <v/>
      </c>
      <c r="I38" s="2" t="str">
        <f>IF(単元⑵!F43="","",単元⑵!F43)</f>
        <v/>
      </c>
      <c r="J38" s="2" t="str">
        <f>IF(単元⑵!G43="","",単元⑵!G43)</f>
        <v/>
      </c>
      <c r="K38" s="2" t="str">
        <f>IF(単元⑶!E43="","",単元⑶!E43)</f>
        <v/>
      </c>
      <c r="L38" s="2" t="str">
        <f>IF(単元⑶!F43="","",単元⑶!F43)</f>
        <v/>
      </c>
      <c r="M38" s="2" t="str">
        <f>IF(単元⑶!G43="","",単元⑶!G43)</f>
        <v/>
      </c>
      <c r="N38" s="2" t="str">
        <f>IF(単元⑷!E43="","",単元⑷!E43)</f>
        <v/>
      </c>
      <c r="O38" s="2" t="str">
        <f>IF(単元⑷!F43="","",単元⑷!F43)</f>
        <v/>
      </c>
      <c r="P38" s="2" t="str">
        <f>IF(単元⑷!G43="","",単元⑷!G43)</f>
        <v/>
      </c>
      <c r="Q38" s="2" t="str">
        <f>IF(単元⑸!E43="","",単元⑸!E43)</f>
        <v/>
      </c>
      <c r="R38" s="2" t="str">
        <f>IF(単元⑸!F43="","",単元⑸!F43)</f>
        <v/>
      </c>
      <c r="S38" s="2" t="str">
        <f>IF(単元⑸!G43="","",単元⑸!G43)</f>
        <v/>
      </c>
      <c r="T38" s="2" t="str">
        <f>IF(単元⑹!E43="","",単元⑹!E43)</f>
        <v/>
      </c>
      <c r="U38" s="2" t="str">
        <f>IF(単元⑹!F43="","",単元⑹!F43)</f>
        <v/>
      </c>
      <c r="V38" s="2" t="str">
        <f>IF(単元⑹!G43="","",単元⑹!G43)</f>
        <v/>
      </c>
      <c r="W38" s="2" t="str">
        <f>IFERROR(VLOOKUP(評価→数値!W38,設定!$A$8:$C$10,3,TRUE),"")</f>
        <v/>
      </c>
      <c r="X38" s="2" t="str">
        <f>IFERROR(VLOOKUP(評価→数値!X38,設定!$A$8:$C$10,3,TRUE),"")</f>
        <v/>
      </c>
      <c r="Y38" s="2" t="str">
        <f>IFERROR(VLOOKUP(評価→数値!Y38,設定!$A$8:$C$10,3,TRUE),"")</f>
        <v/>
      </c>
      <c r="Z38" s="2" t="str">
        <f>IFERROR(VLOOKUP(SUM(評価→数値!W38:Y38),設定!$A$13:$C$17,3,TRUE),"")</f>
        <v/>
      </c>
      <c r="AA38" s="2"/>
    </row>
    <row r="39" spans="1:27" x14ac:dyDescent="0.45">
      <c r="A39" s="2">
        <f>設定!E39</f>
        <v>1</v>
      </c>
      <c r="B39" s="2" t="str">
        <f>設定!F39</f>
        <v>〇</v>
      </c>
      <c r="C39" s="2">
        <f>設定!G39</f>
        <v>37</v>
      </c>
      <c r="D39" s="2" t="str">
        <f>設定!H39</f>
        <v>〇〇〇　〇〇</v>
      </c>
      <c r="E39" s="2" t="str">
        <f>IF(単元⑴!E44="","",単元⑴!E44)</f>
        <v/>
      </c>
      <c r="F39" s="2" t="str">
        <f>IF(単元⑴!F44="","",単元⑴!F44)</f>
        <v/>
      </c>
      <c r="G39" s="2" t="str">
        <f>IF(単元⑴!G44="","",単元⑴!G44)</f>
        <v/>
      </c>
      <c r="H39" s="2" t="str">
        <f>IF(単元⑵!E44="","",単元⑵!E44)</f>
        <v/>
      </c>
      <c r="I39" s="2" t="str">
        <f>IF(単元⑵!F44="","",単元⑵!F44)</f>
        <v/>
      </c>
      <c r="J39" s="2" t="str">
        <f>IF(単元⑵!G44="","",単元⑵!G44)</f>
        <v/>
      </c>
      <c r="K39" s="2" t="str">
        <f>IF(単元⑶!E44="","",単元⑶!E44)</f>
        <v/>
      </c>
      <c r="L39" s="2" t="str">
        <f>IF(単元⑶!F44="","",単元⑶!F44)</f>
        <v/>
      </c>
      <c r="M39" s="2" t="str">
        <f>IF(単元⑶!G44="","",単元⑶!G44)</f>
        <v/>
      </c>
      <c r="N39" s="2" t="str">
        <f>IF(単元⑷!E44="","",単元⑷!E44)</f>
        <v/>
      </c>
      <c r="O39" s="2" t="str">
        <f>IF(単元⑷!F44="","",単元⑷!F44)</f>
        <v/>
      </c>
      <c r="P39" s="2" t="str">
        <f>IF(単元⑷!G44="","",単元⑷!G44)</f>
        <v/>
      </c>
      <c r="Q39" s="2" t="str">
        <f>IF(単元⑸!E44="","",単元⑸!E44)</f>
        <v/>
      </c>
      <c r="R39" s="2" t="str">
        <f>IF(単元⑸!F44="","",単元⑸!F44)</f>
        <v/>
      </c>
      <c r="S39" s="2" t="str">
        <f>IF(単元⑸!G44="","",単元⑸!G44)</f>
        <v/>
      </c>
      <c r="T39" s="2" t="str">
        <f>IF(単元⑹!E44="","",単元⑹!E44)</f>
        <v/>
      </c>
      <c r="U39" s="2" t="str">
        <f>IF(単元⑹!F44="","",単元⑹!F44)</f>
        <v/>
      </c>
      <c r="V39" s="2" t="str">
        <f>IF(単元⑹!G44="","",単元⑹!G44)</f>
        <v/>
      </c>
      <c r="W39" s="2" t="str">
        <f>IFERROR(VLOOKUP(評価→数値!W39,設定!$A$8:$C$10,3,TRUE),"")</f>
        <v/>
      </c>
      <c r="X39" s="2" t="str">
        <f>IFERROR(VLOOKUP(評価→数値!X39,設定!$A$8:$C$10,3,TRUE),"")</f>
        <v/>
      </c>
      <c r="Y39" s="2" t="str">
        <f>IFERROR(VLOOKUP(評価→数値!Y39,設定!$A$8:$C$10,3,TRUE),"")</f>
        <v/>
      </c>
      <c r="Z39" s="2" t="str">
        <f>IFERROR(VLOOKUP(SUM(評価→数値!W39:Y39),設定!$A$13:$C$17,3,TRUE),"")</f>
        <v/>
      </c>
      <c r="AA39" s="2"/>
    </row>
    <row r="40" spans="1:27" x14ac:dyDescent="0.45">
      <c r="A40" s="2">
        <f>設定!E40</f>
        <v>1</v>
      </c>
      <c r="B40" s="2" t="str">
        <f>設定!F40</f>
        <v>〇</v>
      </c>
      <c r="C40" s="2">
        <f>設定!G40</f>
        <v>38</v>
      </c>
      <c r="D40" s="2" t="str">
        <f>設定!H40</f>
        <v>〇〇〇　〇〇</v>
      </c>
      <c r="E40" s="2" t="str">
        <f>IF(単元⑴!E45="","",単元⑴!E45)</f>
        <v/>
      </c>
      <c r="F40" s="2" t="str">
        <f>IF(単元⑴!F45="","",単元⑴!F45)</f>
        <v/>
      </c>
      <c r="G40" s="2" t="str">
        <f>IF(単元⑴!G45="","",単元⑴!G45)</f>
        <v/>
      </c>
      <c r="H40" s="2" t="str">
        <f>IF(単元⑵!E45="","",単元⑵!E45)</f>
        <v/>
      </c>
      <c r="I40" s="2" t="str">
        <f>IF(単元⑵!F45="","",単元⑵!F45)</f>
        <v/>
      </c>
      <c r="J40" s="2" t="str">
        <f>IF(単元⑵!G45="","",単元⑵!G45)</f>
        <v/>
      </c>
      <c r="K40" s="2" t="str">
        <f>IF(単元⑶!E45="","",単元⑶!E45)</f>
        <v/>
      </c>
      <c r="L40" s="2" t="str">
        <f>IF(単元⑶!F45="","",単元⑶!F45)</f>
        <v/>
      </c>
      <c r="M40" s="2" t="str">
        <f>IF(単元⑶!G45="","",単元⑶!G45)</f>
        <v/>
      </c>
      <c r="N40" s="2" t="str">
        <f>IF(単元⑷!E45="","",単元⑷!E45)</f>
        <v/>
      </c>
      <c r="O40" s="2" t="str">
        <f>IF(単元⑷!F45="","",単元⑷!F45)</f>
        <v/>
      </c>
      <c r="P40" s="2" t="str">
        <f>IF(単元⑷!G45="","",単元⑷!G45)</f>
        <v/>
      </c>
      <c r="Q40" s="2" t="str">
        <f>IF(単元⑸!E45="","",単元⑸!E45)</f>
        <v/>
      </c>
      <c r="R40" s="2" t="str">
        <f>IF(単元⑸!F45="","",単元⑸!F45)</f>
        <v/>
      </c>
      <c r="S40" s="2" t="str">
        <f>IF(単元⑸!G45="","",単元⑸!G45)</f>
        <v/>
      </c>
      <c r="T40" s="2" t="str">
        <f>IF(単元⑹!E45="","",単元⑹!E45)</f>
        <v/>
      </c>
      <c r="U40" s="2" t="str">
        <f>IF(単元⑹!F45="","",単元⑹!F45)</f>
        <v/>
      </c>
      <c r="V40" s="2" t="str">
        <f>IF(単元⑹!G45="","",単元⑹!G45)</f>
        <v/>
      </c>
      <c r="W40" s="2" t="str">
        <f>IFERROR(VLOOKUP(評価→数値!W40,設定!$A$8:$C$10,3,TRUE),"")</f>
        <v/>
      </c>
      <c r="X40" s="2" t="str">
        <f>IFERROR(VLOOKUP(評価→数値!X40,設定!$A$8:$C$10,3,TRUE),"")</f>
        <v/>
      </c>
      <c r="Y40" s="2" t="str">
        <f>IFERROR(VLOOKUP(評価→数値!Y40,設定!$A$8:$C$10,3,TRUE),"")</f>
        <v/>
      </c>
      <c r="Z40" s="2" t="str">
        <f>IFERROR(VLOOKUP(SUM(評価→数値!W40:Y40),設定!$A$13:$C$17,3,TRUE),"")</f>
        <v/>
      </c>
      <c r="AA40" s="2"/>
    </row>
    <row r="41" spans="1:27" x14ac:dyDescent="0.45">
      <c r="A41" s="2">
        <f>設定!E41</f>
        <v>1</v>
      </c>
      <c r="B41" s="2" t="str">
        <f>設定!F41</f>
        <v>〇</v>
      </c>
      <c r="C41" s="2">
        <f>設定!G41</f>
        <v>39</v>
      </c>
      <c r="D41" s="2" t="str">
        <f>設定!H41</f>
        <v>〇〇〇　〇〇</v>
      </c>
      <c r="E41" s="2" t="str">
        <f>IF(単元⑴!E46="","",単元⑴!E46)</f>
        <v/>
      </c>
      <c r="F41" s="2" t="str">
        <f>IF(単元⑴!F46="","",単元⑴!F46)</f>
        <v/>
      </c>
      <c r="G41" s="2" t="str">
        <f>IF(単元⑴!G46="","",単元⑴!G46)</f>
        <v/>
      </c>
      <c r="H41" s="2" t="str">
        <f>IF(単元⑵!E46="","",単元⑵!E46)</f>
        <v/>
      </c>
      <c r="I41" s="2" t="str">
        <f>IF(単元⑵!F46="","",単元⑵!F46)</f>
        <v/>
      </c>
      <c r="J41" s="2" t="str">
        <f>IF(単元⑵!G46="","",単元⑵!G46)</f>
        <v/>
      </c>
      <c r="K41" s="2" t="str">
        <f>IF(単元⑶!E46="","",単元⑶!E46)</f>
        <v/>
      </c>
      <c r="L41" s="2" t="str">
        <f>IF(単元⑶!F46="","",単元⑶!F46)</f>
        <v/>
      </c>
      <c r="M41" s="2" t="str">
        <f>IF(単元⑶!G46="","",単元⑶!G46)</f>
        <v/>
      </c>
      <c r="N41" s="2" t="str">
        <f>IF(単元⑷!E46="","",単元⑷!E46)</f>
        <v/>
      </c>
      <c r="O41" s="2" t="str">
        <f>IF(単元⑷!F46="","",単元⑷!F46)</f>
        <v/>
      </c>
      <c r="P41" s="2" t="str">
        <f>IF(単元⑷!G46="","",単元⑷!G46)</f>
        <v/>
      </c>
      <c r="Q41" s="2" t="str">
        <f>IF(単元⑸!E46="","",単元⑸!E46)</f>
        <v/>
      </c>
      <c r="R41" s="2" t="str">
        <f>IF(単元⑸!F46="","",単元⑸!F46)</f>
        <v/>
      </c>
      <c r="S41" s="2" t="str">
        <f>IF(単元⑸!G46="","",単元⑸!G46)</f>
        <v/>
      </c>
      <c r="T41" s="2" t="str">
        <f>IF(単元⑹!E46="","",単元⑹!E46)</f>
        <v/>
      </c>
      <c r="U41" s="2" t="str">
        <f>IF(単元⑹!F46="","",単元⑹!F46)</f>
        <v/>
      </c>
      <c r="V41" s="2" t="str">
        <f>IF(単元⑹!G46="","",単元⑹!G46)</f>
        <v/>
      </c>
      <c r="W41" s="2" t="str">
        <f>IFERROR(VLOOKUP(評価→数値!W41,設定!$A$8:$C$10,3,TRUE),"")</f>
        <v/>
      </c>
      <c r="X41" s="2" t="str">
        <f>IFERROR(VLOOKUP(評価→数値!X41,設定!$A$8:$C$10,3,TRUE),"")</f>
        <v/>
      </c>
      <c r="Y41" s="2" t="str">
        <f>IFERROR(VLOOKUP(評価→数値!Y41,設定!$A$8:$C$10,3,TRUE),"")</f>
        <v/>
      </c>
      <c r="Z41" s="2" t="str">
        <f>IFERROR(VLOOKUP(SUM(評価→数値!W41:Y41),設定!$A$13:$C$17,3,TRUE),"")</f>
        <v/>
      </c>
      <c r="AA41" s="2"/>
    </row>
    <row r="42" spans="1:27" x14ac:dyDescent="0.45">
      <c r="A42" s="2">
        <f>設定!E42</f>
        <v>1</v>
      </c>
      <c r="B42" s="2" t="str">
        <f>設定!F42</f>
        <v>〇</v>
      </c>
      <c r="C42" s="2">
        <f>設定!G42</f>
        <v>40</v>
      </c>
      <c r="D42" s="2" t="str">
        <f>設定!H42</f>
        <v>〇〇〇　〇〇</v>
      </c>
      <c r="E42" s="2" t="str">
        <f>IF(単元⑴!E47="","",単元⑴!E47)</f>
        <v/>
      </c>
      <c r="F42" s="2" t="str">
        <f>IF(単元⑴!F47="","",単元⑴!F47)</f>
        <v/>
      </c>
      <c r="G42" s="2" t="str">
        <f>IF(単元⑴!G47="","",単元⑴!G47)</f>
        <v/>
      </c>
      <c r="H42" s="2" t="str">
        <f>IF(単元⑵!E47="","",単元⑵!E47)</f>
        <v/>
      </c>
      <c r="I42" s="2" t="str">
        <f>IF(単元⑵!F47="","",単元⑵!F47)</f>
        <v/>
      </c>
      <c r="J42" s="2" t="str">
        <f>IF(単元⑵!G47="","",単元⑵!G47)</f>
        <v/>
      </c>
      <c r="K42" s="2" t="str">
        <f>IF(単元⑶!E47="","",単元⑶!E47)</f>
        <v/>
      </c>
      <c r="L42" s="2" t="str">
        <f>IF(単元⑶!F47="","",単元⑶!F47)</f>
        <v/>
      </c>
      <c r="M42" s="2" t="str">
        <f>IF(単元⑶!G47="","",単元⑶!G47)</f>
        <v/>
      </c>
      <c r="N42" s="2" t="str">
        <f>IF(単元⑷!E47="","",単元⑷!E47)</f>
        <v/>
      </c>
      <c r="O42" s="2" t="str">
        <f>IF(単元⑷!F47="","",単元⑷!F47)</f>
        <v/>
      </c>
      <c r="P42" s="2" t="str">
        <f>IF(単元⑷!G47="","",単元⑷!G47)</f>
        <v/>
      </c>
      <c r="Q42" s="2" t="str">
        <f>IF(単元⑸!E47="","",単元⑸!E47)</f>
        <v/>
      </c>
      <c r="R42" s="2" t="str">
        <f>IF(単元⑸!F47="","",単元⑸!F47)</f>
        <v/>
      </c>
      <c r="S42" s="2" t="str">
        <f>IF(単元⑸!G47="","",単元⑸!G47)</f>
        <v/>
      </c>
      <c r="T42" s="2" t="str">
        <f>IF(単元⑹!E47="","",単元⑹!E47)</f>
        <v/>
      </c>
      <c r="U42" s="2" t="str">
        <f>IF(単元⑹!F47="","",単元⑹!F47)</f>
        <v/>
      </c>
      <c r="V42" s="2" t="str">
        <f>IF(単元⑹!G47="","",単元⑹!G47)</f>
        <v/>
      </c>
      <c r="W42" s="2" t="str">
        <f>IFERROR(VLOOKUP(評価→数値!W42,設定!$A$8:$C$10,3,TRUE),"")</f>
        <v/>
      </c>
      <c r="X42" s="2" t="str">
        <f>IFERROR(VLOOKUP(評価→数値!X42,設定!$A$8:$C$10,3,TRUE),"")</f>
        <v/>
      </c>
      <c r="Y42" s="2" t="str">
        <f>IFERROR(VLOOKUP(評価→数値!Y42,設定!$A$8:$C$10,3,TRUE),"")</f>
        <v/>
      </c>
      <c r="Z42" s="2" t="str">
        <f>IFERROR(VLOOKUP(SUM(評価→数値!W42:Y42),設定!$A$13:$C$17,3,TRUE),"")</f>
        <v/>
      </c>
      <c r="AA42" s="2"/>
    </row>
    <row r="43" spans="1:27" x14ac:dyDescent="0.45">
      <c r="A43" s="2">
        <f>設定!E43</f>
        <v>1</v>
      </c>
      <c r="B43" s="2" t="str">
        <f>設定!F43</f>
        <v>〇</v>
      </c>
      <c r="C43" s="2">
        <f>設定!G43</f>
        <v>41</v>
      </c>
      <c r="D43" s="2" t="str">
        <f>設定!H43</f>
        <v>〇〇〇　〇〇</v>
      </c>
      <c r="E43" s="2" t="str">
        <f>IF(単元⑴!E48="","",単元⑴!E48)</f>
        <v/>
      </c>
      <c r="F43" s="2" t="str">
        <f>IF(単元⑴!F48="","",単元⑴!F48)</f>
        <v/>
      </c>
      <c r="G43" s="2" t="str">
        <f>IF(単元⑴!G48="","",単元⑴!G48)</f>
        <v/>
      </c>
      <c r="H43" s="2" t="str">
        <f>IF(単元⑵!E48="","",単元⑵!E48)</f>
        <v/>
      </c>
      <c r="I43" s="2" t="str">
        <f>IF(単元⑵!F48="","",単元⑵!F48)</f>
        <v/>
      </c>
      <c r="J43" s="2" t="str">
        <f>IF(単元⑵!G48="","",単元⑵!G48)</f>
        <v/>
      </c>
      <c r="K43" s="2" t="str">
        <f>IF(単元⑶!E48="","",単元⑶!E48)</f>
        <v/>
      </c>
      <c r="L43" s="2" t="str">
        <f>IF(単元⑶!F48="","",単元⑶!F48)</f>
        <v/>
      </c>
      <c r="M43" s="2" t="str">
        <f>IF(単元⑶!G48="","",単元⑶!G48)</f>
        <v/>
      </c>
      <c r="N43" s="2" t="str">
        <f>IF(単元⑷!E48="","",単元⑷!E48)</f>
        <v/>
      </c>
      <c r="O43" s="2" t="str">
        <f>IF(単元⑷!F48="","",単元⑷!F48)</f>
        <v/>
      </c>
      <c r="P43" s="2" t="str">
        <f>IF(単元⑷!G48="","",単元⑷!G48)</f>
        <v/>
      </c>
      <c r="Q43" s="2" t="str">
        <f>IF(単元⑸!E48="","",単元⑸!E48)</f>
        <v/>
      </c>
      <c r="R43" s="2" t="str">
        <f>IF(単元⑸!F48="","",単元⑸!F48)</f>
        <v/>
      </c>
      <c r="S43" s="2" t="str">
        <f>IF(単元⑸!G48="","",単元⑸!G48)</f>
        <v/>
      </c>
      <c r="T43" s="2" t="str">
        <f>IF(単元⑹!E48="","",単元⑹!E48)</f>
        <v/>
      </c>
      <c r="U43" s="2" t="str">
        <f>IF(単元⑹!F48="","",単元⑹!F48)</f>
        <v/>
      </c>
      <c r="V43" s="2" t="str">
        <f>IF(単元⑹!G48="","",単元⑹!G48)</f>
        <v/>
      </c>
      <c r="W43" s="2" t="str">
        <f>IFERROR(VLOOKUP(評価→数値!W43,設定!$A$8:$C$10,3,TRUE),"")</f>
        <v/>
      </c>
      <c r="X43" s="2" t="str">
        <f>IFERROR(VLOOKUP(評価→数値!X43,設定!$A$8:$C$10,3,TRUE),"")</f>
        <v/>
      </c>
      <c r="Y43" s="2" t="str">
        <f>IFERROR(VLOOKUP(評価→数値!Y43,設定!$A$8:$C$10,3,TRUE),"")</f>
        <v/>
      </c>
      <c r="Z43" s="2" t="str">
        <f>IFERROR(VLOOKUP(SUM(評価→数値!W43:Y43),設定!$A$13:$C$17,3,TRUE),"")</f>
        <v/>
      </c>
      <c r="AA43" s="2"/>
    </row>
    <row r="44" spans="1:27" x14ac:dyDescent="0.45">
      <c r="A44" s="2">
        <f>設定!E44</f>
        <v>1</v>
      </c>
      <c r="B44" s="2" t="str">
        <f>設定!F44</f>
        <v>〇</v>
      </c>
      <c r="C44" s="2">
        <f>設定!G44</f>
        <v>42</v>
      </c>
      <c r="D44" s="2" t="str">
        <f>設定!H44</f>
        <v>〇〇〇　〇〇</v>
      </c>
      <c r="E44" s="2" t="str">
        <f>IF(単元⑴!E49="","",単元⑴!E49)</f>
        <v/>
      </c>
      <c r="F44" s="2" t="str">
        <f>IF(単元⑴!F49="","",単元⑴!F49)</f>
        <v/>
      </c>
      <c r="G44" s="2" t="str">
        <f>IF(単元⑴!G49="","",単元⑴!G49)</f>
        <v/>
      </c>
      <c r="H44" s="2" t="str">
        <f>IF(単元⑵!E49="","",単元⑵!E49)</f>
        <v/>
      </c>
      <c r="I44" s="2" t="str">
        <f>IF(単元⑵!F49="","",単元⑵!F49)</f>
        <v/>
      </c>
      <c r="J44" s="2" t="str">
        <f>IF(単元⑵!G49="","",単元⑵!G49)</f>
        <v/>
      </c>
      <c r="K44" s="2" t="str">
        <f>IF(単元⑶!E49="","",単元⑶!E49)</f>
        <v/>
      </c>
      <c r="L44" s="2" t="str">
        <f>IF(単元⑶!F49="","",単元⑶!F49)</f>
        <v/>
      </c>
      <c r="M44" s="2" t="str">
        <f>IF(単元⑶!G49="","",単元⑶!G49)</f>
        <v/>
      </c>
      <c r="N44" s="2" t="str">
        <f>IF(単元⑷!E49="","",単元⑷!E49)</f>
        <v/>
      </c>
      <c r="O44" s="2" t="str">
        <f>IF(単元⑷!F49="","",単元⑷!F49)</f>
        <v/>
      </c>
      <c r="P44" s="2" t="str">
        <f>IF(単元⑷!G49="","",単元⑷!G49)</f>
        <v/>
      </c>
      <c r="Q44" s="2" t="str">
        <f>IF(単元⑸!E49="","",単元⑸!E49)</f>
        <v/>
      </c>
      <c r="R44" s="2" t="str">
        <f>IF(単元⑸!F49="","",単元⑸!F49)</f>
        <v/>
      </c>
      <c r="S44" s="2" t="str">
        <f>IF(単元⑸!G49="","",単元⑸!G49)</f>
        <v/>
      </c>
      <c r="T44" s="2" t="str">
        <f>IF(単元⑹!E49="","",単元⑹!E49)</f>
        <v/>
      </c>
      <c r="U44" s="2" t="str">
        <f>IF(単元⑹!F49="","",単元⑹!F49)</f>
        <v/>
      </c>
      <c r="V44" s="2" t="str">
        <f>IF(単元⑹!G49="","",単元⑹!G49)</f>
        <v/>
      </c>
      <c r="W44" s="2" t="str">
        <f>IFERROR(VLOOKUP(評価→数値!W44,設定!$A$8:$C$10,3,TRUE),"")</f>
        <v/>
      </c>
      <c r="X44" s="2" t="str">
        <f>IFERROR(VLOOKUP(評価→数値!X44,設定!$A$8:$C$10,3,TRUE),"")</f>
        <v/>
      </c>
      <c r="Y44" s="2" t="str">
        <f>IFERROR(VLOOKUP(評価→数値!Y44,設定!$A$8:$C$10,3,TRUE),"")</f>
        <v/>
      </c>
      <c r="Z44" s="2" t="str">
        <f>IFERROR(VLOOKUP(SUM(評価→数値!W44:Y44),設定!$A$13:$C$17,3,TRUE),"")</f>
        <v/>
      </c>
      <c r="AA44" s="2"/>
    </row>
    <row r="45" spans="1:27" x14ac:dyDescent="0.45">
      <c r="A45" s="2">
        <f>設定!E45</f>
        <v>1</v>
      </c>
      <c r="B45" s="2" t="str">
        <f>設定!F45</f>
        <v>〇</v>
      </c>
      <c r="C45" s="2">
        <f>設定!G45</f>
        <v>43</v>
      </c>
      <c r="D45" s="2" t="str">
        <f>設定!H45</f>
        <v>〇〇〇　〇〇</v>
      </c>
      <c r="E45" s="2" t="str">
        <f>IF(単元⑴!E50="","",単元⑴!E50)</f>
        <v/>
      </c>
      <c r="F45" s="2" t="str">
        <f>IF(単元⑴!F50="","",単元⑴!F50)</f>
        <v/>
      </c>
      <c r="G45" s="2" t="str">
        <f>IF(単元⑴!G50="","",単元⑴!G50)</f>
        <v/>
      </c>
      <c r="H45" s="2" t="str">
        <f>IF(単元⑵!E50="","",単元⑵!E50)</f>
        <v/>
      </c>
      <c r="I45" s="2" t="str">
        <f>IF(単元⑵!F50="","",単元⑵!F50)</f>
        <v/>
      </c>
      <c r="J45" s="2" t="str">
        <f>IF(単元⑵!G50="","",単元⑵!G50)</f>
        <v/>
      </c>
      <c r="K45" s="2" t="str">
        <f>IF(単元⑶!E50="","",単元⑶!E50)</f>
        <v/>
      </c>
      <c r="L45" s="2" t="str">
        <f>IF(単元⑶!F50="","",単元⑶!F50)</f>
        <v/>
      </c>
      <c r="M45" s="2" t="str">
        <f>IF(単元⑶!G50="","",単元⑶!G50)</f>
        <v/>
      </c>
      <c r="N45" s="2" t="str">
        <f>IF(単元⑷!E50="","",単元⑷!E50)</f>
        <v/>
      </c>
      <c r="O45" s="2" t="str">
        <f>IF(単元⑷!F50="","",単元⑷!F50)</f>
        <v/>
      </c>
      <c r="P45" s="2" t="str">
        <f>IF(単元⑷!G50="","",単元⑷!G50)</f>
        <v/>
      </c>
      <c r="Q45" s="2" t="str">
        <f>IF(単元⑸!E50="","",単元⑸!E50)</f>
        <v/>
      </c>
      <c r="R45" s="2" t="str">
        <f>IF(単元⑸!F50="","",単元⑸!F50)</f>
        <v/>
      </c>
      <c r="S45" s="2" t="str">
        <f>IF(単元⑸!G50="","",単元⑸!G50)</f>
        <v/>
      </c>
      <c r="T45" s="2" t="str">
        <f>IF(単元⑹!E50="","",単元⑹!E50)</f>
        <v/>
      </c>
      <c r="U45" s="2" t="str">
        <f>IF(単元⑹!F50="","",単元⑹!F50)</f>
        <v/>
      </c>
      <c r="V45" s="2" t="str">
        <f>IF(単元⑹!G50="","",単元⑹!G50)</f>
        <v/>
      </c>
      <c r="W45" s="2" t="str">
        <f>IFERROR(VLOOKUP(評価→数値!W45,設定!$A$8:$C$10,3,TRUE),"")</f>
        <v/>
      </c>
      <c r="X45" s="2" t="str">
        <f>IFERROR(VLOOKUP(評価→数値!X45,設定!$A$8:$C$10,3,TRUE),"")</f>
        <v/>
      </c>
      <c r="Y45" s="2" t="str">
        <f>IFERROR(VLOOKUP(評価→数値!Y45,設定!$A$8:$C$10,3,TRUE),"")</f>
        <v/>
      </c>
      <c r="Z45" s="2" t="str">
        <f>IFERROR(VLOOKUP(SUM(評価→数値!W45:Y45),設定!$A$13:$C$17,3,TRUE),"")</f>
        <v/>
      </c>
      <c r="AA45" s="2"/>
    </row>
    <row r="46" spans="1:27" x14ac:dyDescent="0.45">
      <c r="A46" s="2">
        <f>設定!E46</f>
        <v>1</v>
      </c>
      <c r="B46" s="2" t="str">
        <f>設定!F46</f>
        <v>〇</v>
      </c>
      <c r="C46" s="2">
        <f>設定!G46</f>
        <v>44</v>
      </c>
      <c r="D46" s="2" t="str">
        <f>設定!H46</f>
        <v>〇〇〇　〇〇</v>
      </c>
      <c r="E46" s="2" t="str">
        <f>IF(単元⑴!E51="","",単元⑴!E51)</f>
        <v/>
      </c>
      <c r="F46" s="2" t="str">
        <f>IF(単元⑴!F51="","",単元⑴!F51)</f>
        <v/>
      </c>
      <c r="G46" s="2" t="str">
        <f>IF(単元⑴!G51="","",単元⑴!G51)</f>
        <v/>
      </c>
      <c r="H46" s="2" t="str">
        <f>IF(単元⑵!E51="","",単元⑵!E51)</f>
        <v/>
      </c>
      <c r="I46" s="2" t="str">
        <f>IF(単元⑵!F51="","",単元⑵!F51)</f>
        <v/>
      </c>
      <c r="J46" s="2" t="str">
        <f>IF(単元⑵!G51="","",単元⑵!G51)</f>
        <v/>
      </c>
      <c r="K46" s="2" t="str">
        <f>IF(単元⑶!E51="","",単元⑶!E51)</f>
        <v/>
      </c>
      <c r="L46" s="2" t="str">
        <f>IF(単元⑶!F51="","",単元⑶!F51)</f>
        <v/>
      </c>
      <c r="M46" s="2" t="str">
        <f>IF(単元⑶!G51="","",単元⑶!G51)</f>
        <v/>
      </c>
      <c r="N46" s="2" t="str">
        <f>IF(単元⑷!E51="","",単元⑷!E51)</f>
        <v/>
      </c>
      <c r="O46" s="2" t="str">
        <f>IF(単元⑷!F51="","",単元⑷!F51)</f>
        <v/>
      </c>
      <c r="P46" s="2" t="str">
        <f>IF(単元⑷!G51="","",単元⑷!G51)</f>
        <v/>
      </c>
      <c r="Q46" s="2" t="str">
        <f>IF(単元⑸!E51="","",単元⑸!E51)</f>
        <v/>
      </c>
      <c r="R46" s="2" t="str">
        <f>IF(単元⑸!F51="","",単元⑸!F51)</f>
        <v/>
      </c>
      <c r="S46" s="2" t="str">
        <f>IF(単元⑸!G51="","",単元⑸!G51)</f>
        <v/>
      </c>
      <c r="T46" s="2" t="str">
        <f>IF(単元⑹!E51="","",単元⑹!E51)</f>
        <v/>
      </c>
      <c r="U46" s="2" t="str">
        <f>IF(単元⑹!F51="","",単元⑹!F51)</f>
        <v/>
      </c>
      <c r="V46" s="2" t="str">
        <f>IF(単元⑹!G51="","",単元⑹!G51)</f>
        <v/>
      </c>
      <c r="W46" s="2" t="str">
        <f>IFERROR(VLOOKUP(評価→数値!W46,設定!$A$8:$C$10,3,TRUE),"")</f>
        <v/>
      </c>
      <c r="X46" s="2" t="str">
        <f>IFERROR(VLOOKUP(評価→数値!X46,設定!$A$8:$C$10,3,TRUE),"")</f>
        <v/>
      </c>
      <c r="Y46" s="2" t="str">
        <f>IFERROR(VLOOKUP(評価→数値!Y46,設定!$A$8:$C$10,3,TRUE),"")</f>
        <v/>
      </c>
      <c r="Z46" s="2" t="str">
        <f>IFERROR(VLOOKUP(SUM(評価→数値!W46:Y46),設定!$A$13:$C$17,3,TRUE),"")</f>
        <v/>
      </c>
      <c r="AA46" s="2"/>
    </row>
    <row r="47" spans="1:27" x14ac:dyDescent="0.45">
      <c r="A47" s="2">
        <f>設定!E47</f>
        <v>1</v>
      </c>
      <c r="B47" s="2" t="str">
        <f>設定!F47</f>
        <v>〇</v>
      </c>
      <c r="C47" s="2">
        <f>設定!G47</f>
        <v>45</v>
      </c>
      <c r="D47" s="2" t="str">
        <f>設定!H47</f>
        <v>〇〇〇　〇〇</v>
      </c>
      <c r="E47" s="2" t="str">
        <f>IF(単元⑴!E52="","",単元⑴!E52)</f>
        <v/>
      </c>
      <c r="F47" s="2" t="str">
        <f>IF(単元⑴!F52="","",単元⑴!F52)</f>
        <v/>
      </c>
      <c r="G47" s="2" t="str">
        <f>IF(単元⑴!G52="","",単元⑴!G52)</f>
        <v/>
      </c>
      <c r="H47" s="2" t="str">
        <f>IF(単元⑵!E52="","",単元⑵!E52)</f>
        <v/>
      </c>
      <c r="I47" s="2" t="str">
        <f>IF(単元⑵!F52="","",単元⑵!F52)</f>
        <v/>
      </c>
      <c r="J47" s="2" t="str">
        <f>IF(単元⑵!G52="","",単元⑵!G52)</f>
        <v/>
      </c>
      <c r="K47" s="2" t="str">
        <f>IF(単元⑶!E52="","",単元⑶!E52)</f>
        <v/>
      </c>
      <c r="L47" s="2" t="str">
        <f>IF(単元⑶!F52="","",単元⑶!F52)</f>
        <v/>
      </c>
      <c r="M47" s="2" t="str">
        <f>IF(単元⑶!G52="","",単元⑶!G52)</f>
        <v/>
      </c>
      <c r="N47" s="2" t="str">
        <f>IF(単元⑷!E52="","",単元⑷!E52)</f>
        <v/>
      </c>
      <c r="O47" s="2" t="str">
        <f>IF(単元⑷!F52="","",単元⑷!F52)</f>
        <v/>
      </c>
      <c r="P47" s="2" t="str">
        <f>IF(単元⑷!G52="","",単元⑷!G52)</f>
        <v/>
      </c>
      <c r="Q47" s="2" t="str">
        <f>IF(単元⑸!E52="","",単元⑸!E52)</f>
        <v/>
      </c>
      <c r="R47" s="2" t="str">
        <f>IF(単元⑸!F52="","",単元⑸!F52)</f>
        <v/>
      </c>
      <c r="S47" s="2" t="str">
        <f>IF(単元⑸!G52="","",単元⑸!G52)</f>
        <v/>
      </c>
      <c r="T47" s="2" t="str">
        <f>IF(単元⑹!E52="","",単元⑹!E52)</f>
        <v/>
      </c>
      <c r="U47" s="2" t="str">
        <f>IF(単元⑹!F52="","",単元⑹!F52)</f>
        <v/>
      </c>
      <c r="V47" s="2" t="str">
        <f>IF(単元⑹!G52="","",単元⑹!G52)</f>
        <v/>
      </c>
      <c r="W47" s="2" t="str">
        <f>IFERROR(VLOOKUP(評価→数値!W47,設定!$A$8:$C$10,3,TRUE),"")</f>
        <v/>
      </c>
      <c r="X47" s="2" t="str">
        <f>IFERROR(VLOOKUP(評価→数値!X47,設定!$A$8:$C$10,3,TRUE),"")</f>
        <v/>
      </c>
      <c r="Y47" s="2" t="str">
        <f>IFERROR(VLOOKUP(評価→数値!Y47,設定!$A$8:$C$10,3,TRUE),"")</f>
        <v/>
      </c>
      <c r="Z47" s="2" t="str">
        <f>IFERROR(VLOOKUP(SUM(評価→数値!W47:Y47),設定!$A$13:$C$17,3,TRUE),"")</f>
        <v/>
      </c>
      <c r="AA47" s="2"/>
    </row>
    <row r="48" spans="1:27" x14ac:dyDescent="0.45">
      <c r="A48" s="2">
        <f>設定!E48</f>
        <v>1</v>
      </c>
      <c r="B48" s="2" t="str">
        <f>設定!F48</f>
        <v>〇</v>
      </c>
      <c r="C48" s="2">
        <f>設定!G48</f>
        <v>46</v>
      </c>
      <c r="D48" s="2" t="str">
        <f>設定!H48</f>
        <v>〇〇〇　〇〇</v>
      </c>
      <c r="E48" s="2" t="str">
        <f>IF(単元⑴!E53="","",単元⑴!E53)</f>
        <v/>
      </c>
      <c r="F48" s="2" t="str">
        <f>IF(単元⑴!F53="","",単元⑴!F53)</f>
        <v/>
      </c>
      <c r="G48" s="2" t="str">
        <f>IF(単元⑴!G53="","",単元⑴!G53)</f>
        <v/>
      </c>
      <c r="H48" s="2" t="str">
        <f>IF(単元⑵!E53="","",単元⑵!E53)</f>
        <v/>
      </c>
      <c r="I48" s="2" t="str">
        <f>IF(単元⑵!F53="","",単元⑵!F53)</f>
        <v/>
      </c>
      <c r="J48" s="2" t="str">
        <f>IF(単元⑵!G53="","",単元⑵!G53)</f>
        <v/>
      </c>
      <c r="K48" s="2" t="str">
        <f>IF(単元⑶!E53="","",単元⑶!E53)</f>
        <v/>
      </c>
      <c r="L48" s="2" t="str">
        <f>IF(単元⑶!F53="","",単元⑶!F53)</f>
        <v/>
      </c>
      <c r="M48" s="2" t="str">
        <f>IF(単元⑶!G53="","",単元⑶!G53)</f>
        <v/>
      </c>
      <c r="N48" s="2" t="str">
        <f>IF(単元⑷!E53="","",単元⑷!E53)</f>
        <v/>
      </c>
      <c r="O48" s="2" t="str">
        <f>IF(単元⑷!F53="","",単元⑷!F53)</f>
        <v/>
      </c>
      <c r="P48" s="2" t="str">
        <f>IF(単元⑷!G53="","",単元⑷!G53)</f>
        <v/>
      </c>
      <c r="Q48" s="2" t="str">
        <f>IF(単元⑸!E53="","",単元⑸!E53)</f>
        <v/>
      </c>
      <c r="R48" s="2" t="str">
        <f>IF(単元⑸!F53="","",単元⑸!F53)</f>
        <v/>
      </c>
      <c r="S48" s="2" t="str">
        <f>IF(単元⑸!G53="","",単元⑸!G53)</f>
        <v/>
      </c>
      <c r="T48" s="2" t="str">
        <f>IF(単元⑹!E53="","",単元⑹!E53)</f>
        <v/>
      </c>
      <c r="U48" s="2" t="str">
        <f>IF(単元⑹!F53="","",単元⑹!F53)</f>
        <v/>
      </c>
      <c r="V48" s="2" t="str">
        <f>IF(単元⑹!G53="","",単元⑹!G53)</f>
        <v/>
      </c>
      <c r="W48" s="2" t="str">
        <f>IFERROR(VLOOKUP(評価→数値!W48,設定!$A$8:$C$10,3,TRUE),"")</f>
        <v/>
      </c>
      <c r="X48" s="2" t="str">
        <f>IFERROR(VLOOKUP(評価→数値!X48,設定!$A$8:$C$10,3,TRUE),"")</f>
        <v/>
      </c>
      <c r="Y48" s="2" t="str">
        <f>IFERROR(VLOOKUP(評価→数値!Y48,設定!$A$8:$C$10,3,TRUE),"")</f>
        <v/>
      </c>
      <c r="Z48" s="2" t="str">
        <f>IFERROR(VLOOKUP(SUM(評価→数値!W48:Y48),設定!$A$13:$C$17,3,TRUE),"")</f>
        <v/>
      </c>
      <c r="AA48" s="2"/>
    </row>
    <row r="49" spans="1:27" x14ac:dyDescent="0.45">
      <c r="A49" s="2">
        <f>設定!E49</f>
        <v>1</v>
      </c>
      <c r="B49" s="2" t="str">
        <f>設定!F49</f>
        <v>〇</v>
      </c>
      <c r="C49" s="2">
        <f>設定!G49</f>
        <v>47</v>
      </c>
      <c r="D49" s="2" t="str">
        <f>設定!H49</f>
        <v>〇〇〇　〇〇</v>
      </c>
      <c r="E49" s="2" t="str">
        <f>IF(単元⑴!E54="","",単元⑴!E54)</f>
        <v/>
      </c>
      <c r="F49" s="2" t="str">
        <f>IF(単元⑴!F54="","",単元⑴!F54)</f>
        <v/>
      </c>
      <c r="G49" s="2" t="str">
        <f>IF(単元⑴!G54="","",単元⑴!G54)</f>
        <v/>
      </c>
      <c r="H49" s="2" t="str">
        <f>IF(単元⑵!E54="","",単元⑵!E54)</f>
        <v/>
      </c>
      <c r="I49" s="2" t="str">
        <f>IF(単元⑵!F54="","",単元⑵!F54)</f>
        <v/>
      </c>
      <c r="J49" s="2" t="str">
        <f>IF(単元⑵!G54="","",単元⑵!G54)</f>
        <v/>
      </c>
      <c r="K49" s="2" t="str">
        <f>IF(単元⑶!E54="","",単元⑶!E54)</f>
        <v/>
      </c>
      <c r="L49" s="2" t="str">
        <f>IF(単元⑶!F54="","",単元⑶!F54)</f>
        <v/>
      </c>
      <c r="M49" s="2" t="str">
        <f>IF(単元⑶!G54="","",単元⑶!G54)</f>
        <v/>
      </c>
      <c r="N49" s="2" t="str">
        <f>IF(単元⑷!E54="","",単元⑷!E54)</f>
        <v/>
      </c>
      <c r="O49" s="2" t="str">
        <f>IF(単元⑷!F54="","",単元⑷!F54)</f>
        <v/>
      </c>
      <c r="P49" s="2" t="str">
        <f>IF(単元⑷!G54="","",単元⑷!G54)</f>
        <v/>
      </c>
      <c r="Q49" s="2" t="str">
        <f>IF(単元⑸!E54="","",単元⑸!E54)</f>
        <v/>
      </c>
      <c r="R49" s="2" t="str">
        <f>IF(単元⑸!F54="","",単元⑸!F54)</f>
        <v/>
      </c>
      <c r="S49" s="2" t="str">
        <f>IF(単元⑸!G54="","",単元⑸!G54)</f>
        <v/>
      </c>
      <c r="T49" s="2" t="str">
        <f>IF(単元⑹!E54="","",単元⑹!E54)</f>
        <v/>
      </c>
      <c r="U49" s="2" t="str">
        <f>IF(単元⑹!F54="","",単元⑹!F54)</f>
        <v/>
      </c>
      <c r="V49" s="2" t="str">
        <f>IF(単元⑹!G54="","",単元⑹!G54)</f>
        <v/>
      </c>
      <c r="W49" s="2" t="str">
        <f>IFERROR(VLOOKUP(評価→数値!W49,設定!$A$8:$C$10,3,TRUE),"")</f>
        <v/>
      </c>
      <c r="X49" s="2" t="str">
        <f>IFERROR(VLOOKUP(評価→数値!X49,設定!$A$8:$C$10,3,TRUE),"")</f>
        <v/>
      </c>
      <c r="Y49" s="2" t="str">
        <f>IFERROR(VLOOKUP(評価→数値!Y49,設定!$A$8:$C$10,3,TRUE),"")</f>
        <v/>
      </c>
      <c r="Z49" s="2" t="str">
        <f>IFERROR(VLOOKUP(SUM(評価→数値!W49:Y49),設定!$A$13:$C$17,3,TRUE),"")</f>
        <v/>
      </c>
      <c r="AA49" s="2"/>
    </row>
    <row r="50" spans="1:27" x14ac:dyDescent="0.45">
      <c r="A50" s="2">
        <f>設定!E50</f>
        <v>1</v>
      </c>
      <c r="B50" s="2" t="str">
        <f>設定!F50</f>
        <v>〇</v>
      </c>
      <c r="C50" s="2">
        <f>設定!G50</f>
        <v>48</v>
      </c>
      <c r="D50" s="2" t="str">
        <f>設定!H50</f>
        <v>〇〇〇　〇〇</v>
      </c>
      <c r="E50" s="2" t="str">
        <f>IF(単元⑴!E55="","",単元⑴!E55)</f>
        <v/>
      </c>
      <c r="F50" s="2" t="str">
        <f>IF(単元⑴!F55="","",単元⑴!F55)</f>
        <v/>
      </c>
      <c r="G50" s="2" t="str">
        <f>IF(単元⑴!G55="","",単元⑴!G55)</f>
        <v/>
      </c>
      <c r="H50" s="2" t="str">
        <f>IF(単元⑵!E55="","",単元⑵!E55)</f>
        <v/>
      </c>
      <c r="I50" s="2" t="str">
        <f>IF(単元⑵!F55="","",単元⑵!F55)</f>
        <v/>
      </c>
      <c r="J50" s="2" t="str">
        <f>IF(単元⑵!G55="","",単元⑵!G55)</f>
        <v/>
      </c>
      <c r="K50" s="2" t="str">
        <f>IF(単元⑶!E55="","",単元⑶!E55)</f>
        <v/>
      </c>
      <c r="L50" s="2" t="str">
        <f>IF(単元⑶!F55="","",単元⑶!F55)</f>
        <v/>
      </c>
      <c r="M50" s="2" t="str">
        <f>IF(単元⑶!G55="","",単元⑶!G55)</f>
        <v/>
      </c>
      <c r="N50" s="2" t="str">
        <f>IF(単元⑷!E55="","",単元⑷!E55)</f>
        <v/>
      </c>
      <c r="O50" s="2" t="str">
        <f>IF(単元⑷!F55="","",単元⑷!F55)</f>
        <v/>
      </c>
      <c r="P50" s="2" t="str">
        <f>IF(単元⑷!G55="","",単元⑷!G55)</f>
        <v/>
      </c>
      <c r="Q50" s="2" t="str">
        <f>IF(単元⑸!E55="","",単元⑸!E55)</f>
        <v/>
      </c>
      <c r="R50" s="2" t="str">
        <f>IF(単元⑸!F55="","",単元⑸!F55)</f>
        <v/>
      </c>
      <c r="S50" s="2" t="str">
        <f>IF(単元⑸!G55="","",単元⑸!G55)</f>
        <v/>
      </c>
      <c r="T50" s="2" t="str">
        <f>IF(単元⑹!E55="","",単元⑹!E55)</f>
        <v/>
      </c>
      <c r="U50" s="2" t="str">
        <f>IF(単元⑹!F55="","",単元⑹!F55)</f>
        <v/>
      </c>
      <c r="V50" s="2" t="str">
        <f>IF(単元⑹!G55="","",単元⑹!G55)</f>
        <v/>
      </c>
      <c r="W50" s="2" t="str">
        <f>IFERROR(VLOOKUP(評価→数値!W50,設定!$A$8:$C$10,3,TRUE),"")</f>
        <v/>
      </c>
      <c r="X50" s="2" t="str">
        <f>IFERROR(VLOOKUP(評価→数値!X50,設定!$A$8:$C$10,3,TRUE),"")</f>
        <v/>
      </c>
      <c r="Y50" s="2" t="str">
        <f>IFERROR(VLOOKUP(評価→数値!Y50,設定!$A$8:$C$10,3,TRUE),"")</f>
        <v/>
      </c>
      <c r="Z50" s="2" t="str">
        <f>IFERROR(VLOOKUP(SUM(評価→数値!W50:Y50),設定!$A$13:$C$17,3,TRUE),"")</f>
        <v/>
      </c>
      <c r="AA50" s="2"/>
    </row>
    <row r="51" spans="1:27" x14ac:dyDescent="0.45">
      <c r="A51" s="2">
        <f>設定!E51</f>
        <v>1</v>
      </c>
      <c r="B51" s="2" t="str">
        <f>設定!F51</f>
        <v>〇</v>
      </c>
      <c r="C51" s="2">
        <f>設定!G51</f>
        <v>49</v>
      </c>
      <c r="D51" s="2" t="str">
        <f>設定!H51</f>
        <v>〇〇〇　〇〇</v>
      </c>
      <c r="E51" s="2" t="str">
        <f>IF(単元⑴!E56="","",単元⑴!E56)</f>
        <v/>
      </c>
      <c r="F51" s="2" t="str">
        <f>IF(単元⑴!F56="","",単元⑴!F56)</f>
        <v/>
      </c>
      <c r="G51" s="2" t="str">
        <f>IF(単元⑴!G56="","",単元⑴!G56)</f>
        <v/>
      </c>
      <c r="H51" s="2" t="str">
        <f>IF(単元⑵!E56="","",単元⑵!E56)</f>
        <v/>
      </c>
      <c r="I51" s="2" t="str">
        <f>IF(単元⑵!F56="","",単元⑵!F56)</f>
        <v/>
      </c>
      <c r="J51" s="2" t="str">
        <f>IF(単元⑵!G56="","",単元⑵!G56)</f>
        <v/>
      </c>
      <c r="K51" s="2" t="str">
        <f>IF(単元⑶!E56="","",単元⑶!E56)</f>
        <v/>
      </c>
      <c r="L51" s="2" t="str">
        <f>IF(単元⑶!F56="","",単元⑶!F56)</f>
        <v/>
      </c>
      <c r="M51" s="2" t="str">
        <f>IF(単元⑶!G56="","",単元⑶!G56)</f>
        <v/>
      </c>
      <c r="N51" s="2" t="str">
        <f>IF(単元⑷!E56="","",単元⑷!E56)</f>
        <v/>
      </c>
      <c r="O51" s="2" t="str">
        <f>IF(単元⑷!F56="","",単元⑷!F56)</f>
        <v/>
      </c>
      <c r="P51" s="2" t="str">
        <f>IF(単元⑷!G56="","",単元⑷!G56)</f>
        <v/>
      </c>
      <c r="Q51" s="2" t="str">
        <f>IF(単元⑸!E56="","",単元⑸!E56)</f>
        <v/>
      </c>
      <c r="R51" s="2" t="str">
        <f>IF(単元⑸!F56="","",単元⑸!F56)</f>
        <v/>
      </c>
      <c r="S51" s="2" t="str">
        <f>IF(単元⑸!G56="","",単元⑸!G56)</f>
        <v/>
      </c>
      <c r="T51" s="2" t="str">
        <f>IF(単元⑹!E56="","",単元⑹!E56)</f>
        <v/>
      </c>
      <c r="U51" s="2" t="str">
        <f>IF(単元⑹!F56="","",単元⑹!F56)</f>
        <v/>
      </c>
      <c r="V51" s="2" t="str">
        <f>IF(単元⑹!G56="","",単元⑹!G56)</f>
        <v/>
      </c>
      <c r="W51" s="2" t="str">
        <f>IFERROR(VLOOKUP(評価→数値!W51,設定!$A$8:$C$10,3,TRUE),"")</f>
        <v/>
      </c>
      <c r="X51" s="2" t="str">
        <f>IFERROR(VLOOKUP(評価→数値!X51,設定!$A$8:$C$10,3,TRUE),"")</f>
        <v/>
      </c>
      <c r="Y51" s="2" t="str">
        <f>IFERROR(VLOOKUP(評価→数値!Y51,設定!$A$8:$C$10,3,TRUE),"")</f>
        <v/>
      </c>
      <c r="Z51" s="2" t="str">
        <f>IFERROR(VLOOKUP(SUM(評価→数値!W51:Y51),設定!$A$13:$C$17,3,TRUE),"")</f>
        <v/>
      </c>
      <c r="AA51" s="2"/>
    </row>
    <row r="52" spans="1:27" x14ac:dyDescent="0.45">
      <c r="A52" s="2">
        <f>設定!E52</f>
        <v>1</v>
      </c>
      <c r="B52" s="2" t="str">
        <f>設定!F52</f>
        <v>〇</v>
      </c>
      <c r="C52" s="2">
        <f>設定!G52</f>
        <v>50</v>
      </c>
      <c r="D52" s="2" t="str">
        <f>設定!H52</f>
        <v>〇〇〇　〇〇</v>
      </c>
      <c r="E52" s="2" t="str">
        <f>IF(単元⑴!E57="","",単元⑴!E57)</f>
        <v/>
      </c>
      <c r="F52" s="2" t="str">
        <f>IF(単元⑴!F57="","",単元⑴!F57)</f>
        <v/>
      </c>
      <c r="G52" s="2" t="str">
        <f>IF(単元⑴!G57="","",単元⑴!G57)</f>
        <v/>
      </c>
      <c r="H52" s="2" t="str">
        <f>IF(単元⑵!E57="","",単元⑵!E57)</f>
        <v/>
      </c>
      <c r="I52" s="2" t="str">
        <f>IF(単元⑵!F57="","",単元⑵!F57)</f>
        <v/>
      </c>
      <c r="J52" s="2" t="str">
        <f>IF(単元⑵!G57="","",単元⑵!G57)</f>
        <v/>
      </c>
      <c r="K52" s="2" t="str">
        <f>IF(単元⑶!E57="","",単元⑶!E57)</f>
        <v/>
      </c>
      <c r="L52" s="2" t="str">
        <f>IF(単元⑶!F57="","",単元⑶!F57)</f>
        <v/>
      </c>
      <c r="M52" s="2" t="str">
        <f>IF(単元⑶!G57="","",単元⑶!G57)</f>
        <v/>
      </c>
      <c r="N52" s="2" t="str">
        <f>IF(単元⑷!E57="","",単元⑷!E57)</f>
        <v/>
      </c>
      <c r="O52" s="2" t="str">
        <f>IF(単元⑷!F57="","",単元⑷!F57)</f>
        <v/>
      </c>
      <c r="P52" s="2" t="str">
        <f>IF(単元⑷!G57="","",単元⑷!G57)</f>
        <v/>
      </c>
      <c r="Q52" s="2" t="str">
        <f>IF(単元⑸!E57="","",単元⑸!E57)</f>
        <v/>
      </c>
      <c r="R52" s="2" t="str">
        <f>IF(単元⑸!F57="","",単元⑸!F57)</f>
        <v/>
      </c>
      <c r="S52" s="2" t="str">
        <f>IF(単元⑸!G57="","",単元⑸!G57)</f>
        <v/>
      </c>
      <c r="T52" s="2" t="str">
        <f>IF(単元⑹!E57="","",単元⑹!E57)</f>
        <v/>
      </c>
      <c r="U52" s="2" t="str">
        <f>IF(単元⑹!F57="","",単元⑹!F57)</f>
        <v/>
      </c>
      <c r="V52" s="2" t="str">
        <f>IF(単元⑹!G57="","",単元⑹!G57)</f>
        <v/>
      </c>
      <c r="W52" s="2" t="str">
        <f>IFERROR(VLOOKUP(評価→数値!W52,設定!$A$8:$C$10,3,TRUE),"")</f>
        <v/>
      </c>
      <c r="X52" s="2" t="str">
        <f>IFERROR(VLOOKUP(評価→数値!X52,設定!$A$8:$C$10,3,TRUE),"")</f>
        <v/>
      </c>
      <c r="Y52" s="2" t="str">
        <f>IFERROR(VLOOKUP(評価→数値!Y52,設定!$A$8:$C$10,3,TRUE),"")</f>
        <v/>
      </c>
      <c r="Z52" s="2" t="str">
        <f>IFERROR(VLOOKUP(SUM(評価→数値!W52:Y52),設定!$A$13:$C$17,3,TRUE),"")</f>
        <v/>
      </c>
      <c r="AA52" s="2"/>
    </row>
  </sheetData>
  <mergeCells count="7">
    <mergeCell ref="W1:AA1"/>
    <mergeCell ref="E1:G1"/>
    <mergeCell ref="H1:J1"/>
    <mergeCell ref="K1:M1"/>
    <mergeCell ref="N1:P1"/>
    <mergeCell ref="Q1:S1"/>
    <mergeCell ref="T1:V1"/>
  </mergeCells>
  <phoneticPr fontId="1"/>
  <pageMargins left="0.70866141732283472" right="0.70866141732283472" top="0.74803149606299213" bottom="0.74803149606299213" header="0.31496062992125984" footer="0.31496062992125984"/>
  <pageSetup paperSize="9" scale="7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B52"/>
  <sheetViews>
    <sheetView view="pageBreakPreview" zoomScaleNormal="100" zoomScaleSheetLayoutView="100" workbookViewId="0"/>
  </sheetViews>
  <sheetFormatPr defaultColWidth="9" defaultRowHeight="13.2" x14ac:dyDescent="0.45"/>
  <cols>
    <col min="1" max="1" width="2.796875" style="1" bestFit="1" customWidth="1"/>
    <col min="2" max="3" width="3.5" style="1" bestFit="1" customWidth="1"/>
    <col min="4" max="4" width="13.796875" style="1" customWidth="1"/>
    <col min="5" max="22" width="3.69921875" style="1" customWidth="1"/>
    <col min="23" max="28" width="4.5" style="1" bestFit="1" customWidth="1"/>
    <col min="29" max="16384" width="9" style="1"/>
  </cols>
  <sheetData>
    <row r="1" spans="1:28" x14ac:dyDescent="0.45">
      <c r="E1" s="46" t="s">
        <v>50</v>
      </c>
      <c r="F1" s="46"/>
      <c r="G1" s="46"/>
      <c r="H1" s="46" t="s">
        <v>51</v>
      </c>
      <c r="I1" s="46"/>
      <c r="J1" s="46"/>
      <c r="K1" s="46" t="s">
        <v>52</v>
      </c>
      <c r="L1" s="46"/>
      <c r="M1" s="46"/>
      <c r="N1" s="46" t="s">
        <v>53</v>
      </c>
      <c r="O1" s="46"/>
      <c r="P1" s="46"/>
      <c r="Q1" s="46" t="s">
        <v>54</v>
      </c>
      <c r="R1" s="46"/>
      <c r="S1" s="46"/>
      <c r="T1" s="46" t="s">
        <v>89</v>
      </c>
      <c r="U1" s="46"/>
      <c r="V1" s="46"/>
      <c r="W1" s="46" t="s">
        <v>39</v>
      </c>
      <c r="X1" s="46"/>
      <c r="Y1" s="46"/>
      <c r="Z1" s="46" t="s">
        <v>40</v>
      </c>
      <c r="AA1" s="46"/>
      <c r="AB1" s="46"/>
    </row>
    <row r="2" spans="1:28" ht="37.200000000000003" customHeight="1" x14ac:dyDescent="0.45">
      <c r="A2" s="15" t="s">
        <v>6</v>
      </c>
      <c r="B2" s="15" t="s">
        <v>7</v>
      </c>
      <c r="C2" s="15" t="s">
        <v>8</v>
      </c>
      <c r="D2" s="25" t="s">
        <v>9</v>
      </c>
      <c r="E2" s="12" t="s">
        <v>16</v>
      </c>
      <c r="F2" s="12" t="s">
        <v>17</v>
      </c>
      <c r="G2" s="12" t="s">
        <v>18</v>
      </c>
      <c r="H2" s="12" t="s">
        <v>16</v>
      </c>
      <c r="I2" s="12" t="s">
        <v>17</v>
      </c>
      <c r="J2" s="12" t="s">
        <v>18</v>
      </c>
      <c r="K2" s="12" t="s">
        <v>16</v>
      </c>
      <c r="L2" s="12" t="s">
        <v>17</v>
      </c>
      <c r="M2" s="12" t="s">
        <v>18</v>
      </c>
      <c r="N2" s="12" t="s">
        <v>16</v>
      </c>
      <c r="O2" s="12" t="s">
        <v>17</v>
      </c>
      <c r="P2" s="12" t="s">
        <v>18</v>
      </c>
      <c r="Q2" s="12" t="s">
        <v>16</v>
      </c>
      <c r="R2" s="12" t="s">
        <v>17</v>
      </c>
      <c r="S2" s="12" t="s">
        <v>18</v>
      </c>
      <c r="T2" s="12" t="s">
        <v>16</v>
      </c>
      <c r="U2" s="12" t="s">
        <v>17</v>
      </c>
      <c r="V2" s="12" t="s">
        <v>18</v>
      </c>
      <c r="W2" s="12" t="s">
        <v>16</v>
      </c>
      <c r="X2" s="12" t="s">
        <v>17</v>
      </c>
      <c r="Y2" s="12" t="s">
        <v>18</v>
      </c>
      <c r="Z2" s="12" t="s">
        <v>16</v>
      </c>
      <c r="AA2" s="12" t="s">
        <v>17</v>
      </c>
      <c r="AB2" s="12" t="s">
        <v>18</v>
      </c>
    </row>
    <row r="3" spans="1:28" x14ac:dyDescent="0.45">
      <c r="A3" s="2">
        <f>設定!E3</f>
        <v>1</v>
      </c>
      <c r="B3" s="2" t="str">
        <f>設定!F3</f>
        <v>〇</v>
      </c>
      <c r="C3" s="2">
        <f>設定!G3</f>
        <v>1</v>
      </c>
      <c r="D3" s="2" t="str">
        <f>設定!H3</f>
        <v>〇〇〇　〇〇</v>
      </c>
      <c r="E3" s="2" t="str">
        <f>IFERROR(VLOOKUP(総合評価!E3,設定!$A$3:$C$5,3,FALSE),"")</f>
        <v/>
      </c>
      <c r="F3" s="2" t="str">
        <f>IFERROR(VLOOKUP(総合評価!F3,設定!$A$3:$C$5,3,FALSE),"")</f>
        <v/>
      </c>
      <c r="G3" s="2" t="str">
        <f>IFERROR(VLOOKUP(総合評価!G3,設定!$A$3:$C$5,3,FALSE),"")</f>
        <v/>
      </c>
      <c r="H3" s="2" t="str">
        <f>IFERROR(VLOOKUP(総合評価!H3,設定!$A$3:$C$5,3,FALSE),"")</f>
        <v/>
      </c>
      <c r="I3" s="2" t="str">
        <f>IFERROR(VLOOKUP(総合評価!I3,設定!$A$3:$C$5,3,FALSE),"")</f>
        <v/>
      </c>
      <c r="J3" s="2" t="str">
        <f>IFERROR(VLOOKUP(総合評価!J3,設定!$A$3:$C$5,3,FALSE),"")</f>
        <v/>
      </c>
      <c r="K3" s="2" t="str">
        <f>IFERROR(VLOOKUP(総合評価!K3,設定!$A$3:$C$5,3,FALSE),"")</f>
        <v/>
      </c>
      <c r="L3" s="2" t="str">
        <f>IFERROR(VLOOKUP(総合評価!L3,設定!$A$3:$C$5,3,FALSE),"")</f>
        <v/>
      </c>
      <c r="M3" s="2" t="str">
        <f>IFERROR(VLOOKUP(総合評価!M3,設定!$A$3:$C$5,3,FALSE),"")</f>
        <v/>
      </c>
      <c r="N3" s="2" t="str">
        <f>IFERROR(VLOOKUP(総合評価!N3,設定!$A$3:$C$5,3,FALSE),"")</f>
        <v/>
      </c>
      <c r="O3" s="2" t="str">
        <f>IFERROR(VLOOKUP(総合評価!O3,設定!$A$3:$C$5,3,FALSE),"")</f>
        <v/>
      </c>
      <c r="P3" s="2" t="str">
        <f>IFERROR(VLOOKUP(総合評価!P3,設定!$A$3:$C$5,3,FALSE),"")</f>
        <v/>
      </c>
      <c r="Q3" s="2" t="str">
        <f>IFERROR(VLOOKUP(総合評価!Q3,設定!$A$3:$C$5,3,FALSE),"")</f>
        <v/>
      </c>
      <c r="R3" s="2" t="str">
        <f>IFERROR(VLOOKUP(総合評価!R3,設定!$A$3:$C$5,3,FALSE),"")</f>
        <v/>
      </c>
      <c r="S3" s="2" t="str">
        <f>IFERROR(VLOOKUP(総合評価!S3,設定!$A$3:$C$5,3,FALSE),"")</f>
        <v/>
      </c>
      <c r="T3" s="2" t="str">
        <f>IFERROR(VLOOKUP(総合評価!T3,設定!$A$3:$C$5,3,FALSE),"")</f>
        <v/>
      </c>
      <c r="U3" s="2" t="str">
        <f>IFERROR(VLOOKUP(総合評価!U3,設定!$A$3:$C$5,3,FALSE),"")</f>
        <v/>
      </c>
      <c r="V3" s="2" t="str">
        <f>IFERROR(VLOOKUP(総合評価!V3,設定!$A$3:$C$5,3,FALSE),"")</f>
        <v/>
      </c>
      <c r="W3" s="2" t="str">
        <f>IFERROR(AVERAGEIFS($E3:$S3,$E$2:$S$2,W$2),"")</f>
        <v/>
      </c>
      <c r="X3" s="2" t="str">
        <f t="shared" ref="X3:Y18" si="0">IFERROR(AVERAGEIFS($E3:$S3,$E$2:$S$2,X$2),"")</f>
        <v/>
      </c>
      <c r="Y3" s="2" t="str">
        <f t="shared" si="0"/>
        <v/>
      </c>
      <c r="Z3" s="2" t="str">
        <f>IFERROR(VLOOKUP(総合評価!W3,設定!$A$3:$C$5,3,FALSE),"")</f>
        <v/>
      </c>
      <c r="AA3" s="2" t="str">
        <f>IFERROR(VLOOKUP(総合評価!X3,設定!$A$3:$C$5,3,FALSE),"")</f>
        <v/>
      </c>
      <c r="AB3" s="2" t="str">
        <f>IFERROR(VLOOKUP(総合評価!Y3,設定!$A$3:$C$5,3,FALSE),"")</f>
        <v/>
      </c>
    </row>
    <row r="4" spans="1:28" x14ac:dyDescent="0.45">
      <c r="A4" s="2">
        <f>設定!E4</f>
        <v>1</v>
      </c>
      <c r="B4" s="2" t="str">
        <f>設定!F4</f>
        <v>〇</v>
      </c>
      <c r="C4" s="2">
        <f>設定!G4</f>
        <v>2</v>
      </c>
      <c r="D4" s="2" t="str">
        <f>設定!H4</f>
        <v>〇〇〇　〇〇</v>
      </c>
      <c r="E4" s="2" t="str">
        <f>IFERROR(VLOOKUP(総合評価!E4,設定!$A$3:$C$5,3,FALSE),"")</f>
        <v/>
      </c>
      <c r="F4" s="2" t="str">
        <f>IFERROR(VLOOKUP(総合評価!F4,設定!$A$3:$C$5,3,FALSE),"")</f>
        <v/>
      </c>
      <c r="G4" s="2" t="str">
        <f>IFERROR(VLOOKUP(総合評価!G4,設定!$A$3:$C$5,3,FALSE),"")</f>
        <v/>
      </c>
      <c r="H4" s="2" t="str">
        <f>IFERROR(VLOOKUP(総合評価!H4,設定!$A$3:$C$5,3,FALSE),"")</f>
        <v/>
      </c>
      <c r="I4" s="2" t="str">
        <f>IFERROR(VLOOKUP(総合評価!I4,設定!$A$3:$C$5,3,FALSE),"")</f>
        <v/>
      </c>
      <c r="J4" s="2" t="str">
        <f>IFERROR(VLOOKUP(総合評価!J4,設定!$A$3:$C$5,3,FALSE),"")</f>
        <v/>
      </c>
      <c r="K4" s="2" t="str">
        <f>IFERROR(VLOOKUP(総合評価!K4,設定!$A$3:$C$5,3,FALSE),"")</f>
        <v/>
      </c>
      <c r="L4" s="2" t="str">
        <f>IFERROR(VLOOKUP(総合評価!L4,設定!$A$3:$C$5,3,FALSE),"")</f>
        <v/>
      </c>
      <c r="M4" s="2" t="str">
        <f>IFERROR(VLOOKUP(総合評価!M4,設定!$A$3:$C$5,3,FALSE),"")</f>
        <v/>
      </c>
      <c r="N4" s="2" t="str">
        <f>IFERROR(VLOOKUP(総合評価!N4,設定!$A$3:$C$5,3,FALSE),"")</f>
        <v/>
      </c>
      <c r="O4" s="2" t="str">
        <f>IFERROR(VLOOKUP(総合評価!O4,設定!$A$3:$C$5,3,FALSE),"")</f>
        <v/>
      </c>
      <c r="P4" s="2" t="str">
        <f>IFERROR(VLOOKUP(総合評価!P4,設定!$A$3:$C$5,3,FALSE),"")</f>
        <v/>
      </c>
      <c r="Q4" s="2" t="str">
        <f>IFERROR(VLOOKUP(総合評価!Q4,設定!$A$3:$C$5,3,FALSE),"")</f>
        <v/>
      </c>
      <c r="R4" s="2" t="str">
        <f>IFERROR(VLOOKUP(総合評価!R4,設定!$A$3:$C$5,3,FALSE),"")</f>
        <v/>
      </c>
      <c r="S4" s="2" t="str">
        <f>IFERROR(VLOOKUP(総合評価!S4,設定!$A$3:$C$5,3,FALSE),"")</f>
        <v/>
      </c>
      <c r="T4" s="2" t="str">
        <f>IFERROR(VLOOKUP(総合評価!T4,設定!$A$3:$C$5,3,FALSE),"")</f>
        <v/>
      </c>
      <c r="U4" s="2" t="str">
        <f>IFERROR(VLOOKUP(総合評価!U4,設定!$A$3:$C$5,3,FALSE),"")</f>
        <v/>
      </c>
      <c r="V4" s="2" t="str">
        <f>IFERROR(VLOOKUP(総合評価!V4,設定!$A$3:$C$5,3,FALSE),"")</f>
        <v/>
      </c>
      <c r="W4" s="2" t="str">
        <f t="shared" ref="W4:Y35" si="1">IFERROR(AVERAGEIFS($E4:$S4,$E$2:$S$2,W$2),"")</f>
        <v/>
      </c>
      <c r="X4" s="2" t="str">
        <f t="shared" si="0"/>
        <v/>
      </c>
      <c r="Y4" s="2" t="str">
        <f t="shared" si="0"/>
        <v/>
      </c>
      <c r="Z4" s="2" t="str">
        <f>IFERROR(VLOOKUP(総合評価!W4,設定!$A$3:$C$5,3,FALSE),"")</f>
        <v/>
      </c>
      <c r="AA4" s="2" t="str">
        <f>IFERROR(VLOOKUP(総合評価!X4,設定!$A$3:$C$5,3,FALSE),"")</f>
        <v/>
      </c>
      <c r="AB4" s="2" t="str">
        <f>IFERROR(VLOOKUP(総合評価!Y4,設定!$A$3:$C$5,3,FALSE),"")</f>
        <v/>
      </c>
    </row>
    <row r="5" spans="1:28" x14ac:dyDescent="0.45">
      <c r="A5" s="2">
        <f>設定!E5</f>
        <v>1</v>
      </c>
      <c r="B5" s="2" t="str">
        <f>設定!F5</f>
        <v>〇</v>
      </c>
      <c r="C5" s="2">
        <f>設定!G5</f>
        <v>3</v>
      </c>
      <c r="D5" s="2" t="str">
        <f>設定!H5</f>
        <v>〇〇〇　〇〇</v>
      </c>
      <c r="E5" s="2" t="str">
        <f>IFERROR(VLOOKUP(総合評価!E5,設定!$A$3:$C$5,3,FALSE),"")</f>
        <v/>
      </c>
      <c r="F5" s="2" t="str">
        <f>IFERROR(VLOOKUP(総合評価!F5,設定!$A$3:$C$5,3,FALSE),"")</f>
        <v/>
      </c>
      <c r="G5" s="2" t="str">
        <f>IFERROR(VLOOKUP(総合評価!G5,設定!$A$3:$C$5,3,FALSE),"")</f>
        <v/>
      </c>
      <c r="H5" s="2" t="str">
        <f>IFERROR(VLOOKUP(総合評価!H5,設定!$A$3:$C$5,3,FALSE),"")</f>
        <v/>
      </c>
      <c r="I5" s="2" t="str">
        <f>IFERROR(VLOOKUP(総合評価!I5,設定!$A$3:$C$5,3,FALSE),"")</f>
        <v/>
      </c>
      <c r="J5" s="2" t="str">
        <f>IFERROR(VLOOKUP(総合評価!J5,設定!$A$3:$C$5,3,FALSE),"")</f>
        <v/>
      </c>
      <c r="K5" s="2" t="str">
        <f>IFERROR(VLOOKUP(総合評価!K5,設定!$A$3:$C$5,3,FALSE),"")</f>
        <v/>
      </c>
      <c r="L5" s="2" t="str">
        <f>IFERROR(VLOOKUP(総合評価!L5,設定!$A$3:$C$5,3,FALSE),"")</f>
        <v/>
      </c>
      <c r="M5" s="2" t="str">
        <f>IFERROR(VLOOKUP(総合評価!M5,設定!$A$3:$C$5,3,FALSE),"")</f>
        <v/>
      </c>
      <c r="N5" s="2" t="str">
        <f>IFERROR(VLOOKUP(総合評価!N5,設定!$A$3:$C$5,3,FALSE),"")</f>
        <v/>
      </c>
      <c r="O5" s="2" t="str">
        <f>IFERROR(VLOOKUP(総合評価!O5,設定!$A$3:$C$5,3,FALSE),"")</f>
        <v/>
      </c>
      <c r="P5" s="2" t="str">
        <f>IFERROR(VLOOKUP(総合評価!P5,設定!$A$3:$C$5,3,FALSE),"")</f>
        <v/>
      </c>
      <c r="Q5" s="2" t="str">
        <f>IFERROR(VLOOKUP(総合評価!Q5,設定!$A$3:$C$5,3,FALSE),"")</f>
        <v/>
      </c>
      <c r="R5" s="2" t="str">
        <f>IFERROR(VLOOKUP(総合評価!R5,設定!$A$3:$C$5,3,FALSE),"")</f>
        <v/>
      </c>
      <c r="S5" s="2" t="str">
        <f>IFERROR(VLOOKUP(総合評価!S5,設定!$A$3:$C$5,3,FALSE),"")</f>
        <v/>
      </c>
      <c r="T5" s="2" t="str">
        <f>IFERROR(VLOOKUP(総合評価!T5,設定!$A$3:$C$5,3,FALSE),"")</f>
        <v/>
      </c>
      <c r="U5" s="2" t="str">
        <f>IFERROR(VLOOKUP(総合評価!U5,設定!$A$3:$C$5,3,FALSE),"")</f>
        <v/>
      </c>
      <c r="V5" s="2" t="str">
        <f>IFERROR(VLOOKUP(総合評価!V5,設定!$A$3:$C$5,3,FALSE),"")</f>
        <v/>
      </c>
      <c r="W5" s="2" t="str">
        <f t="shared" si="1"/>
        <v/>
      </c>
      <c r="X5" s="2" t="str">
        <f t="shared" si="0"/>
        <v/>
      </c>
      <c r="Y5" s="2" t="str">
        <f t="shared" si="0"/>
        <v/>
      </c>
      <c r="Z5" s="2" t="str">
        <f>IFERROR(VLOOKUP(総合評価!W5,設定!$A$3:$C$5,3,FALSE),"")</f>
        <v/>
      </c>
      <c r="AA5" s="2" t="str">
        <f>IFERROR(VLOOKUP(総合評価!X5,設定!$A$3:$C$5,3,FALSE),"")</f>
        <v/>
      </c>
      <c r="AB5" s="2" t="str">
        <f>IFERROR(VLOOKUP(総合評価!Y5,設定!$A$3:$C$5,3,FALSE),"")</f>
        <v/>
      </c>
    </row>
    <row r="6" spans="1:28" x14ac:dyDescent="0.45">
      <c r="A6" s="2">
        <f>設定!E6</f>
        <v>1</v>
      </c>
      <c r="B6" s="2" t="str">
        <f>設定!F6</f>
        <v>〇</v>
      </c>
      <c r="C6" s="2">
        <f>設定!G6</f>
        <v>4</v>
      </c>
      <c r="D6" s="2" t="str">
        <f>設定!H6</f>
        <v>〇〇〇　〇〇</v>
      </c>
      <c r="E6" s="2" t="str">
        <f>IFERROR(VLOOKUP(総合評価!E6,設定!$A$3:$C$5,3,FALSE),"")</f>
        <v/>
      </c>
      <c r="F6" s="2" t="str">
        <f>IFERROR(VLOOKUP(総合評価!F6,設定!$A$3:$C$5,3,FALSE),"")</f>
        <v/>
      </c>
      <c r="G6" s="2" t="str">
        <f>IFERROR(VLOOKUP(総合評価!G6,設定!$A$3:$C$5,3,FALSE),"")</f>
        <v/>
      </c>
      <c r="H6" s="2" t="str">
        <f>IFERROR(VLOOKUP(総合評価!H6,設定!$A$3:$C$5,3,FALSE),"")</f>
        <v/>
      </c>
      <c r="I6" s="2" t="str">
        <f>IFERROR(VLOOKUP(総合評価!I6,設定!$A$3:$C$5,3,FALSE),"")</f>
        <v/>
      </c>
      <c r="J6" s="2" t="str">
        <f>IFERROR(VLOOKUP(総合評価!J6,設定!$A$3:$C$5,3,FALSE),"")</f>
        <v/>
      </c>
      <c r="K6" s="2" t="str">
        <f>IFERROR(VLOOKUP(総合評価!K6,設定!$A$3:$C$5,3,FALSE),"")</f>
        <v/>
      </c>
      <c r="L6" s="2" t="str">
        <f>IFERROR(VLOOKUP(総合評価!L6,設定!$A$3:$C$5,3,FALSE),"")</f>
        <v/>
      </c>
      <c r="M6" s="2" t="str">
        <f>IFERROR(VLOOKUP(総合評価!M6,設定!$A$3:$C$5,3,FALSE),"")</f>
        <v/>
      </c>
      <c r="N6" s="2" t="str">
        <f>IFERROR(VLOOKUP(総合評価!N6,設定!$A$3:$C$5,3,FALSE),"")</f>
        <v/>
      </c>
      <c r="O6" s="2" t="str">
        <f>IFERROR(VLOOKUP(総合評価!O6,設定!$A$3:$C$5,3,FALSE),"")</f>
        <v/>
      </c>
      <c r="P6" s="2" t="str">
        <f>IFERROR(VLOOKUP(総合評価!P6,設定!$A$3:$C$5,3,FALSE),"")</f>
        <v/>
      </c>
      <c r="Q6" s="2" t="str">
        <f>IFERROR(VLOOKUP(総合評価!Q6,設定!$A$3:$C$5,3,FALSE),"")</f>
        <v/>
      </c>
      <c r="R6" s="2" t="str">
        <f>IFERROR(VLOOKUP(総合評価!R6,設定!$A$3:$C$5,3,FALSE),"")</f>
        <v/>
      </c>
      <c r="S6" s="2" t="str">
        <f>IFERROR(VLOOKUP(総合評価!S6,設定!$A$3:$C$5,3,FALSE),"")</f>
        <v/>
      </c>
      <c r="T6" s="2" t="str">
        <f>IFERROR(VLOOKUP(総合評価!T6,設定!$A$3:$C$5,3,FALSE),"")</f>
        <v/>
      </c>
      <c r="U6" s="2" t="str">
        <f>IFERROR(VLOOKUP(総合評価!U6,設定!$A$3:$C$5,3,FALSE),"")</f>
        <v/>
      </c>
      <c r="V6" s="2" t="str">
        <f>IFERROR(VLOOKUP(総合評価!V6,設定!$A$3:$C$5,3,FALSE),"")</f>
        <v/>
      </c>
      <c r="W6" s="2" t="str">
        <f t="shared" si="1"/>
        <v/>
      </c>
      <c r="X6" s="2" t="str">
        <f t="shared" si="0"/>
        <v/>
      </c>
      <c r="Y6" s="2" t="str">
        <f t="shared" si="0"/>
        <v/>
      </c>
      <c r="Z6" s="2" t="str">
        <f>IFERROR(VLOOKUP(総合評価!W6,設定!$A$3:$C$5,3,FALSE),"")</f>
        <v/>
      </c>
      <c r="AA6" s="2" t="str">
        <f>IFERROR(VLOOKUP(総合評価!X6,設定!$A$3:$C$5,3,FALSE),"")</f>
        <v/>
      </c>
      <c r="AB6" s="2" t="str">
        <f>IFERROR(VLOOKUP(総合評価!Y6,設定!$A$3:$C$5,3,FALSE),"")</f>
        <v/>
      </c>
    </row>
    <row r="7" spans="1:28" x14ac:dyDescent="0.45">
      <c r="A7" s="2">
        <f>設定!E7</f>
        <v>1</v>
      </c>
      <c r="B7" s="2" t="str">
        <f>設定!F7</f>
        <v>〇</v>
      </c>
      <c r="C7" s="2">
        <f>設定!G7</f>
        <v>5</v>
      </c>
      <c r="D7" s="2" t="str">
        <f>設定!H7</f>
        <v>〇〇〇　〇〇</v>
      </c>
      <c r="E7" s="2" t="str">
        <f>IFERROR(VLOOKUP(総合評価!E7,設定!$A$3:$C$5,3,FALSE),"")</f>
        <v/>
      </c>
      <c r="F7" s="2" t="str">
        <f>IFERROR(VLOOKUP(総合評価!F7,設定!$A$3:$C$5,3,FALSE),"")</f>
        <v/>
      </c>
      <c r="G7" s="2" t="str">
        <f>IFERROR(VLOOKUP(総合評価!G7,設定!$A$3:$C$5,3,FALSE),"")</f>
        <v/>
      </c>
      <c r="H7" s="2" t="str">
        <f>IFERROR(VLOOKUP(総合評価!H7,設定!$A$3:$C$5,3,FALSE),"")</f>
        <v/>
      </c>
      <c r="I7" s="2" t="str">
        <f>IFERROR(VLOOKUP(総合評価!I7,設定!$A$3:$C$5,3,FALSE),"")</f>
        <v/>
      </c>
      <c r="J7" s="2" t="str">
        <f>IFERROR(VLOOKUP(総合評価!J7,設定!$A$3:$C$5,3,FALSE),"")</f>
        <v/>
      </c>
      <c r="K7" s="2" t="str">
        <f>IFERROR(VLOOKUP(総合評価!K7,設定!$A$3:$C$5,3,FALSE),"")</f>
        <v/>
      </c>
      <c r="L7" s="2" t="str">
        <f>IFERROR(VLOOKUP(総合評価!L7,設定!$A$3:$C$5,3,FALSE),"")</f>
        <v/>
      </c>
      <c r="M7" s="2" t="str">
        <f>IFERROR(VLOOKUP(総合評価!M7,設定!$A$3:$C$5,3,FALSE),"")</f>
        <v/>
      </c>
      <c r="N7" s="2" t="str">
        <f>IFERROR(VLOOKUP(総合評価!N7,設定!$A$3:$C$5,3,FALSE),"")</f>
        <v/>
      </c>
      <c r="O7" s="2" t="str">
        <f>IFERROR(VLOOKUP(総合評価!O7,設定!$A$3:$C$5,3,FALSE),"")</f>
        <v/>
      </c>
      <c r="P7" s="2" t="str">
        <f>IFERROR(VLOOKUP(総合評価!P7,設定!$A$3:$C$5,3,FALSE),"")</f>
        <v/>
      </c>
      <c r="Q7" s="2" t="str">
        <f>IFERROR(VLOOKUP(総合評価!Q7,設定!$A$3:$C$5,3,FALSE),"")</f>
        <v/>
      </c>
      <c r="R7" s="2" t="str">
        <f>IFERROR(VLOOKUP(総合評価!R7,設定!$A$3:$C$5,3,FALSE),"")</f>
        <v/>
      </c>
      <c r="S7" s="2" t="str">
        <f>IFERROR(VLOOKUP(総合評価!S7,設定!$A$3:$C$5,3,FALSE),"")</f>
        <v/>
      </c>
      <c r="T7" s="2" t="str">
        <f>IFERROR(VLOOKUP(総合評価!T7,設定!$A$3:$C$5,3,FALSE),"")</f>
        <v/>
      </c>
      <c r="U7" s="2" t="str">
        <f>IFERROR(VLOOKUP(総合評価!U7,設定!$A$3:$C$5,3,FALSE),"")</f>
        <v/>
      </c>
      <c r="V7" s="2" t="str">
        <f>IFERROR(VLOOKUP(総合評価!V7,設定!$A$3:$C$5,3,FALSE),"")</f>
        <v/>
      </c>
      <c r="W7" s="2" t="str">
        <f t="shared" si="1"/>
        <v/>
      </c>
      <c r="X7" s="2" t="str">
        <f t="shared" si="0"/>
        <v/>
      </c>
      <c r="Y7" s="2" t="str">
        <f t="shared" si="0"/>
        <v/>
      </c>
      <c r="Z7" s="2" t="str">
        <f>IFERROR(VLOOKUP(総合評価!W7,設定!$A$3:$C$5,3,FALSE),"")</f>
        <v/>
      </c>
      <c r="AA7" s="2" t="str">
        <f>IFERROR(VLOOKUP(総合評価!X7,設定!$A$3:$C$5,3,FALSE),"")</f>
        <v/>
      </c>
      <c r="AB7" s="2" t="str">
        <f>IFERROR(VLOOKUP(総合評価!Y7,設定!$A$3:$C$5,3,FALSE),"")</f>
        <v/>
      </c>
    </row>
    <row r="8" spans="1:28" x14ac:dyDescent="0.45">
      <c r="A8" s="2">
        <f>設定!E8</f>
        <v>1</v>
      </c>
      <c r="B8" s="2" t="str">
        <f>設定!F8</f>
        <v>〇</v>
      </c>
      <c r="C8" s="2">
        <f>設定!G8</f>
        <v>6</v>
      </c>
      <c r="D8" s="2" t="str">
        <f>設定!H8</f>
        <v>〇〇〇　〇〇</v>
      </c>
      <c r="E8" s="2" t="str">
        <f>IFERROR(VLOOKUP(総合評価!E8,設定!$A$3:$C$5,3,FALSE),"")</f>
        <v/>
      </c>
      <c r="F8" s="2" t="str">
        <f>IFERROR(VLOOKUP(総合評価!F8,設定!$A$3:$C$5,3,FALSE),"")</f>
        <v/>
      </c>
      <c r="G8" s="2" t="str">
        <f>IFERROR(VLOOKUP(総合評価!G8,設定!$A$3:$C$5,3,FALSE),"")</f>
        <v/>
      </c>
      <c r="H8" s="2" t="str">
        <f>IFERROR(VLOOKUP(総合評価!H8,設定!$A$3:$C$5,3,FALSE),"")</f>
        <v/>
      </c>
      <c r="I8" s="2" t="str">
        <f>IFERROR(VLOOKUP(総合評価!I8,設定!$A$3:$C$5,3,FALSE),"")</f>
        <v/>
      </c>
      <c r="J8" s="2" t="str">
        <f>IFERROR(VLOOKUP(総合評価!J8,設定!$A$3:$C$5,3,FALSE),"")</f>
        <v/>
      </c>
      <c r="K8" s="2" t="str">
        <f>IFERROR(VLOOKUP(総合評価!K8,設定!$A$3:$C$5,3,FALSE),"")</f>
        <v/>
      </c>
      <c r="L8" s="2" t="str">
        <f>IFERROR(VLOOKUP(総合評価!L8,設定!$A$3:$C$5,3,FALSE),"")</f>
        <v/>
      </c>
      <c r="M8" s="2" t="str">
        <f>IFERROR(VLOOKUP(総合評価!M8,設定!$A$3:$C$5,3,FALSE),"")</f>
        <v/>
      </c>
      <c r="N8" s="2" t="str">
        <f>IFERROR(VLOOKUP(総合評価!N8,設定!$A$3:$C$5,3,FALSE),"")</f>
        <v/>
      </c>
      <c r="O8" s="2" t="str">
        <f>IFERROR(VLOOKUP(総合評価!O8,設定!$A$3:$C$5,3,FALSE),"")</f>
        <v/>
      </c>
      <c r="P8" s="2" t="str">
        <f>IFERROR(VLOOKUP(総合評価!P8,設定!$A$3:$C$5,3,FALSE),"")</f>
        <v/>
      </c>
      <c r="Q8" s="2" t="str">
        <f>IFERROR(VLOOKUP(総合評価!Q8,設定!$A$3:$C$5,3,FALSE),"")</f>
        <v/>
      </c>
      <c r="R8" s="2" t="str">
        <f>IFERROR(VLOOKUP(総合評価!R8,設定!$A$3:$C$5,3,FALSE),"")</f>
        <v/>
      </c>
      <c r="S8" s="2" t="str">
        <f>IFERROR(VLOOKUP(総合評価!S8,設定!$A$3:$C$5,3,FALSE),"")</f>
        <v/>
      </c>
      <c r="T8" s="2" t="str">
        <f>IFERROR(VLOOKUP(総合評価!T8,設定!$A$3:$C$5,3,FALSE),"")</f>
        <v/>
      </c>
      <c r="U8" s="2" t="str">
        <f>IFERROR(VLOOKUP(総合評価!U8,設定!$A$3:$C$5,3,FALSE),"")</f>
        <v/>
      </c>
      <c r="V8" s="2" t="str">
        <f>IFERROR(VLOOKUP(総合評価!V8,設定!$A$3:$C$5,3,FALSE),"")</f>
        <v/>
      </c>
      <c r="W8" s="2" t="str">
        <f t="shared" si="1"/>
        <v/>
      </c>
      <c r="X8" s="2" t="str">
        <f t="shared" si="0"/>
        <v/>
      </c>
      <c r="Y8" s="2" t="str">
        <f t="shared" si="0"/>
        <v/>
      </c>
      <c r="Z8" s="2" t="str">
        <f>IFERROR(VLOOKUP(総合評価!W8,設定!$A$3:$C$5,3,FALSE),"")</f>
        <v/>
      </c>
      <c r="AA8" s="2" t="str">
        <f>IFERROR(VLOOKUP(総合評価!X8,設定!$A$3:$C$5,3,FALSE),"")</f>
        <v/>
      </c>
      <c r="AB8" s="2" t="str">
        <f>IFERROR(VLOOKUP(総合評価!Y8,設定!$A$3:$C$5,3,FALSE),"")</f>
        <v/>
      </c>
    </row>
    <row r="9" spans="1:28" x14ac:dyDescent="0.45">
      <c r="A9" s="2">
        <f>設定!E9</f>
        <v>1</v>
      </c>
      <c r="B9" s="2" t="str">
        <f>設定!F9</f>
        <v>〇</v>
      </c>
      <c r="C9" s="2">
        <f>設定!G9</f>
        <v>7</v>
      </c>
      <c r="D9" s="2" t="str">
        <f>設定!H9</f>
        <v>〇〇〇　〇〇</v>
      </c>
      <c r="E9" s="2" t="str">
        <f>IFERROR(VLOOKUP(総合評価!E9,設定!$A$3:$C$5,3,FALSE),"")</f>
        <v/>
      </c>
      <c r="F9" s="2" t="str">
        <f>IFERROR(VLOOKUP(総合評価!F9,設定!$A$3:$C$5,3,FALSE),"")</f>
        <v/>
      </c>
      <c r="G9" s="2" t="str">
        <f>IFERROR(VLOOKUP(総合評価!G9,設定!$A$3:$C$5,3,FALSE),"")</f>
        <v/>
      </c>
      <c r="H9" s="2" t="str">
        <f>IFERROR(VLOOKUP(総合評価!H9,設定!$A$3:$C$5,3,FALSE),"")</f>
        <v/>
      </c>
      <c r="I9" s="2" t="str">
        <f>IFERROR(VLOOKUP(総合評価!I9,設定!$A$3:$C$5,3,FALSE),"")</f>
        <v/>
      </c>
      <c r="J9" s="2" t="str">
        <f>IFERROR(VLOOKUP(総合評価!J9,設定!$A$3:$C$5,3,FALSE),"")</f>
        <v/>
      </c>
      <c r="K9" s="2" t="str">
        <f>IFERROR(VLOOKUP(総合評価!K9,設定!$A$3:$C$5,3,FALSE),"")</f>
        <v/>
      </c>
      <c r="L9" s="2" t="str">
        <f>IFERROR(VLOOKUP(総合評価!L9,設定!$A$3:$C$5,3,FALSE),"")</f>
        <v/>
      </c>
      <c r="M9" s="2" t="str">
        <f>IFERROR(VLOOKUP(総合評価!M9,設定!$A$3:$C$5,3,FALSE),"")</f>
        <v/>
      </c>
      <c r="N9" s="2" t="str">
        <f>IFERROR(VLOOKUP(総合評価!N9,設定!$A$3:$C$5,3,FALSE),"")</f>
        <v/>
      </c>
      <c r="O9" s="2" t="str">
        <f>IFERROR(VLOOKUP(総合評価!O9,設定!$A$3:$C$5,3,FALSE),"")</f>
        <v/>
      </c>
      <c r="P9" s="2" t="str">
        <f>IFERROR(VLOOKUP(総合評価!P9,設定!$A$3:$C$5,3,FALSE),"")</f>
        <v/>
      </c>
      <c r="Q9" s="2" t="str">
        <f>IFERROR(VLOOKUP(総合評価!Q9,設定!$A$3:$C$5,3,FALSE),"")</f>
        <v/>
      </c>
      <c r="R9" s="2" t="str">
        <f>IFERROR(VLOOKUP(総合評価!R9,設定!$A$3:$C$5,3,FALSE),"")</f>
        <v/>
      </c>
      <c r="S9" s="2" t="str">
        <f>IFERROR(VLOOKUP(総合評価!S9,設定!$A$3:$C$5,3,FALSE),"")</f>
        <v/>
      </c>
      <c r="T9" s="2" t="str">
        <f>IFERROR(VLOOKUP(総合評価!T9,設定!$A$3:$C$5,3,FALSE),"")</f>
        <v/>
      </c>
      <c r="U9" s="2" t="str">
        <f>IFERROR(VLOOKUP(総合評価!U9,設定!$A$3:$C$5,3,FALSE),"")</f>
        <v/>
      </c>
      <c r="V9" s="2" t="str">
        <f>IFERROR(VLOOKUP(総合評価!V9,設定!$A$3:$C$5,3,FALSE),"")</f>
        <v/>
      </c>
      <c r="W9" s="2" t="str">
        <f t="shared" si="1"/>
        <v/>
      </c>
      <c r="X9" s="2" t="str">
        <f t="shared" si="0"/>
        <v/>
      </c>
      <c r="Y9" s="2" t="str">
        <f t="shared" si="0"/>
        <v/>
      </c>
      <c r="Z9" s="2" t="str">
        <f>IFERROR(VLOOKUP(総合評価!W9,設定!$A$3:$C$5,3,FALSE),"")</f>
        <v/>
      </c>
      <c r="AA9" s="2" t="str">
        <f>IFERROR(VLOOKUP(総合評価!X9,設定!$A$3:$C$5,3,FALSE),"")</f>
        <v/>
      </c>
      <c r="AB9" s="2" t="str">
        <f>IFERROR(VLOOKUP(総合評価!Y9,設定!$A$3:$C$5,3,FALSE),"")</f>
        <v/>
      </c>
    </row>
    <row r="10" spans="1:28" x14ac:dyDescent="0.45">
      <c r="A10" s="2">
        <f>設定!E10</f>
        <v>1</v>
      </c>
      <c r="B10" s="2" t="str">
        <f>設定!F10</f>
        <v>〇</v>
      </c>
      <c r="C10" s="2">
        <f>設定!G10</f>
        <v>8</v>
      </c>
      <c r="D10" s="2" t="str">
        <f>設定!H10</f>
        <v>〇〇〇　〇〇</v>
      </c>
      <c r="E10" s="2" t="str">
        <f>IFERROR(VLOOKUP(総合評価!E10,設定!$A$3:$C$5,3,FALSE),"")</f>
        <v/>
      </c>
      <c r="F10" s="2" t="str">
        <f>IFERROR(VLOOKUP(総合評価!F10,設定!$A$3:$C$5,3,FALSE),"")</f>
        <v/>
      </c>
      <c r="G10" s="2" t="str">
        <f>IFERROR(VLOOKUP(総合評価!G10,設定!$A$3:$C$5,3,FALSE),"")</f>
        <v/>
      </c>
      <c r="H10" s="2" t="str">
        <f>IFERROR(VLOOKUP(総合評価!H10,設定!$A$3:$C$5,3,FALSE),"")</f>
        <v/>
      </c>
      <c r="I10" s="2" t="str">
        <f>IFERROR(VLOOKUP(総合評価!I10,設定!$A$3:$C$5,3,FALSE),"")</f>
        <v/>
      </c>
      <c r="J10" s="2" t="str">
        <f>IFERROR(VLOOKUP(総合評価!J10,設定!$A$3:$C$5,3,FALSE),"")</f>
        <v/>
      </c>
      <c r="K10" s="2" t="str">
        <f>IFERROR(VLOOKUP(総合評価!K10,設定!$A$3:$C$5,3,FALSE),"")</f>
        <v/>
      </c>
      <c r="L10" s="2" t="str">
        <f>IFERROR(VLOOKUP(総合評価!L10,設定!$A$3:$C$5,3,FALSE),"")</f>
        <v/>
      </c>
      <c r="M10" s="2" t="str">
        <f>IFERROR(VLOOKUP(総合評価!M10,設定!$A$3:$C$5,3,FALSE),"")</f>
        <v/>
      </c>
      <c r="N10" s="2" t="str">
        <f>IFERROR(VLOOKUP(総合評価!N10,設定!$A$3:$C$5,3,FALSE),"")</f>
        <v/>
      </c>
      <c r="O10" s="2" t="str">
        <f>IFERROR(VLOOKUP(総合評価!O10,設定!$A$3:$C$5,3,FALSE),"")</f>
        <v/>
      </c>
      <c r="P10" s="2" t="str">
        <f>IFERROR(VLOOKUP(総合評価!P10,設定!$A$3:$C$5,3,FALSE),"")</f>
        <v/>
      </c>
      <c r="Q10" s="2" t="str">
        <f>IFERROR(VLOOKUP(総合評価!Q10,設定!$A$3:$C$5,3,FALSE),"")</f>
        <v/>
      </c>
      <c r="R10" s="2" t="str">
        <f>IFERROR(VLOOKUP(総合評価!R10,設定!$A$3:$C$5,3,FALSE),"")</f>
        <v/>
      </c>
      <c r="S10" s="2" t="str">
        <f>IFERROR(VLOOKUP(総合評価!S10,設定!$A$3:$C$5,3,FALSE),"")</f>
        <v/>
      </c>
      <c r="T10" s="2" t="str">
        <f>IFERROR(VLOOKUP(総合評価!T10,設定!$A$3:$C$5,3,FALSE),"")</f>
        <v/>
      </c>
      <c r="U10" s="2" t="str">
        <f>IFERROR(VLOOKUP(総合評価!U10,設定!$A$3:$C$5,3,FALSE),"")</f>
        <v/>
      </c>
      <c r="V10" s="2" t="str">
        <f>IFERROR(VLOOKUP(総合評価!V10,設定!$A$3:$C$5,3,FALSE),"")</f>
        <v/>
      </c>
      <c r="W10" s="2" t="str">
        <f t="shared" si="1"/>
        <v/>
      </c>
      <c r="X10" s="2" t="str">
        <f t="shared" si="0"/>
        <v/>
      </c>
      <c r="Y10" s="2" t="str">
        <f t="shared" si="0"/>
        <v/>
      </c>
      <c r="Z10" s="2" t="str">
        <f>IFERROR(VLOOKUP(総合評価!W10,設定!$A$3:$C$5,3,FALSE),"")</f>
        <v/>
      </c>
      <c r="AA10" s="2" t="str">
        <f>IFERROR(VLOOKUP(総合評価!X10,設定!$A$3:$C$5,3,FALSE),"")</f>
        <v/>
      </c>
      <c r="AB10" s="2" t="str">
        <f>IFERROR(VLOOKUP(総合評価!Y10,設定!$A$3:$C$5,3,FALSE),"")</f>
        <v/>
      </c>
    </row>
    <row r="11" spans="1:28" x14ac:dyDescent="0.45">
      <c r="A11" s="2">
        <f>設定!E11</f>
        <v>1</v>
      </c>
      <c r="B11" s="2" t="str">
        <f>設定!F11</f>
        <v>〇</v>
      </c>
      <c r="C11" s="2">
        <f>設定!G11</f>
        <v>9</v>
      </c>
      <c r="D11" s="2" t="str">
        <f>設定!H11</f>
        <v>〇〇〇　〇〇</v>
      </c>
      <c r="E11" s="2" t="str">
        <f>IFERROR(VLOOKUP(総合評価!E11,設定!$A$3:$C$5,3,FALSE),"")</f>
        <v/>
      </c>
      <c r="F11" s="2" t="str">
        <f>IFERROR(VLOOKUP(総合評価!F11,設定!$A$3:$C$5,3,FALSE),"")</f>
        <v/>
      </c>
      <c r="G11" s="2" t="str">
        <f>IFERROR(VLOOKUP(総合評価!G11,設定!$A$3:$C$5,3,FALSE),"")</f>
        <v/>
      </c>
      <c r="H11" s="2" t="str">
        <f>IFERROR(VLOOKUP(総合評価!H11,設定!$A$3:$C$5,3,FALSE),"")</f>
        <v/>
      </c>
      <c r="I11" s="2" t="str">
        <f>IFERROR(VLOOKUP(総合評価!I11,設定!$A$3:$C$5,3,FALSE),"")</f>
        <v/>
      </c>
      <c r="J11" s="2" t="str">
        <f>IFERROR(VLOOKUP(総合評価!J11,設定!$A$3:$C$5,3,FALSE),"")</f>
        <v/>
      </c>
      <c r="K11" s="2" t="str">
        <f>IFERROR(VLOOKUP(総合評価!K11,設定!$A$3:$C$5,3,FALSE),"")</f>
        <v/>
      </c>
      <c r="L11" s="2" t="str">
        <f>IFERROR(VLOOKUP(総合評価!L11,設定!$A$3:$C$5,3,FALSE),"")</f>
        <v/>
      </c>
      <c r="M11" s="2" t="str">
        <f>IFERROR(VLOOKUP(総合評価!M11,設定!$A$3:$C$5,3,FALSE),"")</f>
        <v/>
      </c>
      <c r="N11" s="2" t="str">
        <f>IFERROR(VLOOKUP(総合評価!N11,設定!$A$3:$C$5,3,FALSE),"")</f>
        <v/>
      </c>
      <c r="O11" s="2" t="str">
        <f>IFERROR(VLOOKUP(総合評価!O11,設定!$A$3:$C$5,3,FALSE),"")</f>
        <v/>
      </c>
      <c r="P11" s="2" t="str">
        <f>IFERROR(VLOOKUP(総合評価!P11,設定!$A$3:$C$5,3,FALSE),"")</f>
        <v/>
      </c>
      <c r="Q11" s="2" t="str">
        <f>IFERROR(VLOOKUP(総合評価!Q11,設定!$A$3:$C$5,3,FALSE),"")</f>
        <v/>
      </c>
      <c r="R11" s="2" t="str">
        <f>IFERROR(VLOOKUP(総合評価!R11,設定!$A$3:$C$5,3,FALSE),"")</f>
        <v/>
      </c>
      <c r="S11" s="2" t="str">
        <f>IFERROR(VLOOKUP(総合評価!S11,設定!$A$3:$C$5,3,FALSE),"")</f>
        <v/>
      </c>
      <c r="T11" s="2" t="str">
        <f>IFERROR(VLOOKUP(総合評価!T11,設定!$A$3:$C$5,3,FALSE),"")</f>
        <v/>
      </c>
      <c r="U11" s="2" t="str">
        <f>IFERROR(VLOOKUP(総合評価!U11,設定!$A$3:$C$5,3,FALSE),"")</f>
        <v/>
      </c>
      <c r="V11" s="2" t="str">
        <f>IFERROR(VLOOKUP(総合評価!V11,設定!$A$3:$C$5,3,FALSE),"")</f>
        <v/>
      </c>
      <c r="W11" s="2" t="str">
        <f t="shared" si="1"/>
        <v/>
      </c>
      <c r="X11" s="2" t="str">
        <f t="shared" si="0"/>
        <v/>
      </c>
      <c r="Y11" s="2" t="str">
        <f t="shared" si="0"/>
        <v/>
      </c>
      <c r="Z11" s="2" t="str">
        <f>IFERROR(VLOOKUP(総合評価!W11,設定!$A$3:$C$5,3,FALSE),"")</f>
        <v/>
      </c>
      <c r="AA11" s="2" t="str">
        <f>IFERROR(VLOOKUP(総合評価!X11,設定!$A$3:$C$5,3,FALSE),"")</f>
        <v/>
      </c>
      <c r="AB11" s="2" t="str">
        <f>IFERROR(VLOOKUP(総合評価!Y11,設定!$A$3:$C$5,3,FALSE),"")</f>
        <v/>
      </c>
    </row>
    <row r="12" spans="1:28" x14ac:dyDescent="0.45">
      <c r="A12" s="2">
        <f>設定!E12</f>
        <v>1</v>
      </c>
      <c r="B12" s="2" t="str">
        <f>設定!F12</f>
        <v>〇</v>
      </c>
      <c r="C12" s="2">
        <f>設定!G12</f>
        <v>10</v>
      </c>
      <c r="D12" s="2" t="str">
        <f>設定!H12</f>
        <v>〇〇〇　〇〇</v>
      </c>
      <c r="E12" s="2" t="str">
        <f>IFERROR(VLOOKUP(総合評価!E12,設定!$A$3:$C$5,3,FALSE),"")</f>
        <v/>
      </c>
      <c r="F12" s="2" t="str">
        <f>IFERROR(VLOOKUP(総合評価!F12,設定!$A$3:$C$5,3,FALSE),"")</f>
        <v/>
      </c>
      <c r="G12" s="2" t="str">
        <f>IFERROR(VLOOKUP(総合評価!G12,設定!$A$3:$C$5,3,FALSE),"")</f>
        <v/>
      </c>
      <c r="H12" s="2" t="str">
        <f>IFERROR(VLOOKUP(総合評価!H12,設定!$A$3:$C$5,3,FALSE),"")</f>
        <v/>
      </c>
      <c r="I12" s="2" t="str">
        <f>IFERROR(VLOOKUP(総合評価!I12,設定!$A$3:$C$5,3,FALSE),"")</f>
        <v/>
      </c>
      <c r="J12" s="2" t="str">
        <f>IFERROR(VLOOKUP(総合評価!J12,設定!$A$3:$C$5,3,FALSE),"")</f>
        <v/>
      </c>
      <c r="K12" s="2" t="str">
        <f>IFERROR(VLOOKUP(総合評価!K12,設定!$A$3:$C$5,3,FALSE),"")</f>
        <v/>
      </c>
      <c r="L12" s="2" t="str">
        <f>IFERROR(VLOOKUP(総合評価!L12,設定!$A$3:$C$5,3,FALSE),"")</f>
        <v/>
      </c>
      <c r="M12" s="2" t="str">
        <f>IFERROR(VLOOKUP(総合評価!M12,設定!$A$3:$C$5,3,FALSE),"")</f>
        <v/>
      </c>
      <c r="N12" s="2" t="str">
        <f>IFERROR(VLOOKUP(総合評価!N12,設定!$A$3:$C$5,3,FALSE),"")</f>
        <v/>
      </c>
      <c r="O12" s="2" t="str">
        <f>IFERROR(VLOOKUP(総合評価!O12,設定!$A$3:$C$5,3,FALSE),"")</f>
        <v/>
      </c>
      <c r="P12" s="2" t="str">
        <f>IFERROR(VLOOKUP(総合評価!P12,設定!$A$3:$C$5,3,FALSE),"")</f>
        <v/>
      </c>
      <c r="Q12" s="2" t="str">
        <f>IFERROR(VLOOKUP(総合評価!Q12,設定!$A$3:$C$5,3,FALSE),"")</f>
        <v/>
      </c>
      <c r="R12" s="2" t="str">
        <f>IFERROR(VLOOKUP(総合評価!R12,設定!$A$3:$C$5,3,FALSE),"")</f>
        <v/>
      </c>
      <c r="S12" s="2" t="str">
        <f>IFERROR(VLOOKUP(総合評価!S12,設定!$A$3:$C$5,3,FALSE),"")</f>
        <v/>
      </c>
      <c r="T12" s="2" t="str">
        <f>IFERROR(VLOOKUP(総合評価!T12,設定!$A$3:$C$5,3,FALSE),"")</f>
        <v/>
      </c>
      <c r="U12" s="2" t="str">
        <f>IFERROR(VLOOKUP(総合評価!U12,設定!$A$3:$C$5,3,FALSE),"")</f>
        <v/>
      </c>
      <c r="V12" s="2" t="str">
        <f>IFERROR(VLOOKUP(総合評価!V12,設定!$A$3:$C$5,3,FALSE),"")</f>
        <v/>
      </c>
      <c r="W12" s="2" t="str">
        <f t="shared" si="1"/>
        <v/>
      </c>
      <c r="X12" s="2" t="str">
        <f t="shared" si="0"/>
        <v/>
      </c>
      <c r="Y12" s="2" t="str">
        <f t="shared" si="0"/>
        <v/>
      </c>
      <c r="Z12" s="2" t="str">
        <f>IFERROR(VLOOKUP(総合評価!W12,設定!$A$3:$C$5,3,FALSE),"")</f>
        <v/>
      </c>
      <c r="AA12" s="2" t="str">
        <f>IFERROR(VLOOKUP(総合評価!X12,設定!$A$3:$C$5,3,FALSE),"")</f>
        <v/>
      </c>
      <c r="AB12" s="2" t="str">
        <f>IFERROR(VLOOKUP(総合評価!Y12,設定!$A$3:$C$5,3,FALSE),"")</f>
        <v/>
      </c>
    </row>
    <row r="13" spans="1:28" x14ac:dyDescent="0.45">
      <c r="A13" s="2">
        <f>設定!E13</f>
        <v>1</v>
      </c>
      <c r="B13" s="2" t="str">
        <f>設定!F13</f>
        <v>〇</v>
      </c>
      <c r="C13" s="2">
        <f>設定!G13</f>
        <v>11</v>
      </c>
      <c r="D13" s="2" t="str">
        <f>設定!H13</f>
        <v>〇〇〇　〇〇</v>
      </c>
      <c r="E13" s="2" t="str">
        <f>IFERROR(VLOOKUP(総合評価!E13,設定!$A$3:$C$5,3,FALSE),"")</f>
        <v/>
      </c>
      <c r="F13" s="2" t="str">
        <f>IFERROR(VLOOKUP(総合評価!F13,設定!$A$3:$C$5,3,FALSE),"")</f>
        <v/>
      </c>
      <c r="G13" s="2" t="str">
        <f>IFERROR(VLOOKUP(総合評価!G13,設定!$A$3:$C$5,3,FALSE),"")</f>
        <v/>
      </c>
      <c r="H13" s="2" t="str">
        <f>IFERROR(VLOOKUP(総合評価!H13,設定!$A$3:$C$5,3,FALSE),"")</f>
        <v/>
      </c>
      <c r="I13" s="2" t="str">
        <f>IFERROR(VLOOKUP(総合評価!I13,設定!$A$3:$C$5,3,FALSE),"")</f>
        <v/>
      </c>
      <c r="J13" s="2" t="str">
        <f>IFERROR(VLOOKUP(総合評価!J13,設定!$A$3:$C$5,3,FALSE),"")</f>
        <v/>
      </c>
      <c r="K13" s="2" t="str">
        <f>IFERROR(VLOOKUP(総合評価!K13,設定!$A$3:$C$5,3,FALSE),"")</f>
        <v/>
      </c>
      <c r="L13" s="2" t="str">
        <f>IFERROR(VLOOKUP(総合評価!L13,設定!$A$3:$C$5,3,FALSE),"")</f>
        <v/>
      </c>
      <c r="M13" s="2" t="str">
        <f>IFERROR(VLOOKUP(総合評価!M13,設定!$A$3:$C$5,3,FALSE),"")</f>
        <v/>
      </c>
      <c r="N13" s="2" t="str">
        <f>IFERROR(VLOOKUP(総合評価!N13,設定!$A$3:$C$5,3,FALSE),"")</f>
        <v/>
      </c>
      <c r="O13" s="2" t="str">
        <f>IFERROR(VLOOKUP(総合評価!O13,設定!$A$3:$C$5,3,FALSE),"")</f>
        <v/>
      </c>
      <c r="P13" s="2" t="str">
        <f>IFERROR(VLOOKUP(総合評価!P13,設定!$A$3:$C$5,3,FALSE),"")</f>
        <v/>
      </c>
      <c r="Q13" s="2" t="str">
        <f>IFERROR(VLOOKUP(総合評価!Q13,設定!$A$3:$C$5,3,FALSE),"")</f>
        <v/>
      </c>
      <c r="R13" s="2" t="str">
        <f>IFERROR(VLOOKUP(総合評価!R13,設定!$A$3:$C$5,3,FALSE),"")</f>
        <v/>
      </c>
      <c r="S13" s="2" t="str">
        <f>IFERROR(VLOOKUP(総合評価!S13,設定!$A$3:$C$5,3,FALSE),"")</f>
        <v/>
      </c>
      <c r="T13" s="2" t="str">
        <f>IFERROR(VLOOKUP(総合評価!T13,設定!$A$3:$C$5,3,FALSE),"")</f>
        <v/>
      </c>
      <c r="U13" s="2" t="str">
        <f>IFERROR(VLOOKUP(総合評価!U13,設定!$A$3:$C$5,3,FALSE),"")</f>
        <v/>
      </c>
      <c r="V13" s="2" t="str">
        <f>IFERROR(VLOOKUP(総合評価!V13,設定!$A$3:$C$5,3,FALSE),"")</f>
        <v/>
      </c>
      <c r="W13" s="2" t="str">
        <f t="shared" si="1"/>
        <v/>
      </c>
      <c r="X13" s="2" t="str">
        <f t="shared" si="0"/>
        <v/>
      </c>
      <c r="Y13" s="2" t="str">
        <f t="shared" si="0"/>
        <v/>
      </c>
      <c r="Z13" s="2" t="str">
        <f>IFERROR(VLOOKUP(総合評価!W13,設定!$A$3:$C$5,3,FALSE),"")</f>
        <v/>
      </c>
      <c r="AA13" s="2" t="str">
        <f>IFERROR(VLOOKUP(総合評価!X13,設定!$A$3:$C$5,3,FALSE),"")</f>
        <v/>
      </c>
      <c r="AB13" s="2" t="str">
        <f>IFERROR(VLOOKUP(総合評価!Y13,設定!$A$3:$C$5,3,FALSE),"")</f>
        <v/>
      </c>
    </row>
    <row r="14" spans="1:28" x14ac:dyDescent="0.45">
      <c r="A14" s="2">
        <f>設定!E14</f>
        <v>1</v>
      </c>
      <c r="B14" s="2" t="str">
        <f>設定!F14</f>
        <v>〇</v>
      </c>
      <c r="C14" s="2">
        <f>設定!G14</f>
        <v>12</v>
      </c>
      <c r="D14" s="2" t="str">
        <f>設定!H14</f>
        <v>〇〇〇　〇〇</v>
      </c>
      <c r="E14" s="2" t="str">
        <f>IFERROR(VLOOKUP(総合評価!E14,設定!$A$3:$C$5,3,FALSE),"")</f>
        <v/>
      </c>
      <c r="F14" s="2" t="str">
        <f>IFERROR(VLOOKUP(総合評価!F14,設定!$A$3:$C$5,3,FALSE),"")</f>
        <v/>
      </c>
      <c r="G14" s="2" t="str">
        <f>IFERROR(VLOOKUP(総合評価!G14,設定!$A$3:$C$5,3,FALSE),"")</f>
        <v/>
      </c>
      <c r="H14" s="2" t="str">
        <f>IFERROR(VLOOKUP(総合評価!H14,設定!$A$3:$C$5,3,FALSE),"")</f>
        <v/>
      </c>
      <c r="I14" s="2" t="str">
        <f>IFERROR(VLOOKUP(総合評価!I14,設定!$A$3:$C$5,3,FALSE),"")</f>
        <v/>
      </c>
      <c r="J14" s="2" t="str">
        <f>IFERROR(VLOOKUP(総合評価!J14,設定!$A$3:$C$5,3,FALSE),"")</f>
        <v/>
      </c>
      <c r="K14" s="2" t="str">
        <f>IFERROR(VLOOKUP(総合評価!K14,設定!$A$3:$C$5,3,FALSE),"")</f>
        <v/>
      </c>
      <c r="L14" s="2" t="str">
        <f>IFERROR(VLOOKUP(総合評価!L14,設定!$A$3:$C$5,3,FALSE),"")</f>
        <v/>
      </c>
      <c r="M14" s="2" t="str">
        <f>IFERROR(VLOOKUP(総合評価!M14,設定!$A$3:$C$5,3,FALSE),"")</f>
        <v/>
      </c>
      <c r="N14" s="2" t="str">
        <f>IFERROR(VLOOKUP(総合評価!N14,設定!$A$3:$C$5,3,FALSE),"")</f>
        <v/>
      </c>
      <c r="O14" s="2" t="str">
        <f>IFERROR(VLOOKUP(総合評価!O14,設定!$A$3:$C$5,3,FALSE),"")</f>
        <v/>
      </c>
      <c r="P14" s="2" t="str">
        <f>IFERROR(VLOOKUP(総合評価!P14,設定!$A$3:$C$5,3,FALSE),"")</f>
        <v/>
      </c>
      <c r="Q14" s="2" t="str">
        <f>IFERROR(VLOOKUP(総合評価!Q14,設定!$A$3:$C$5,3,FALSE),"")</f>
        <v/>
      </c>
      <c r="R14" s="2" t="str">
        <f>IFERROR(VLOOKUP(総合評価!R14,設定!$A$3:$C$5,3,FALSE),"")</f>
        <v/>
      </c>
      <c r="S14" s="2" t="str">
        <f>IFERROR(VLOOKUP(総合評価!S14,設定!$A$3:$C$5,3,FALSE),"")</f>
        <v/>
      </c>
      <c r="T14" s="2" t="str">
        <f>IFERROR(VLOOKUP(総合評価!T14,設定!$A$3:$C$5,3,FALSE),"")</f>
        <v/>
      </c>
      <c r="U14" s="2" t="str">
        <f>IFERROR(VLOOKUP(総合評価!U14,設定!$A$3:$C$5,3,FALSE),"")</f>
        <v/>
      </c>
      <c r="V14" s="2" t="str">
        <f>IFERROR(VLOOKUP(総合評価!V14,設定!$A$3:$C$5,3,FALSE),"")</f>
        <v/>
      </c>
      <c r="W14" s="2" t="str">
        <f t="shared" si="1"/>
        <v/>
      </c>
      <c r="X14" s="2" t="str">
        <f t="shared" si="0"/>
        <v/>
      </c>
      <c r="Y14" s="2" t="str">
        <f t="shared" si="0"/>
        <v/>
      </c>
      <c r="Z14" s="2" t="str">
        <f>IFERROR(VLOOKUP(総合評価!W14,設定!$A$3:$C$5,3,FALSE),"")</f>
        <v/>
      </c>
      <c r="AA14" s="2" t="str">
        <f>IFERROR(VLOOKUP(総合評価!X14,設定!$A$3:$C$5,3,FALSE),"")</f>
        <v/>
      </c>
      <c r="AB14" s="2" t="str">
        <f>IFERROR(VLOOKUP(総合評価!Y14,設定!$A$3:$C$5,3,FALSE),"")</f>
        <v/>
      </c>
    </row>
    <row r="15" spans="1:28" x14ac:dyDescent="0.45">
      <c r="A15" s="2">
        <f>設定!E15</f>
        <v>1</v>
      </c>
      <c r="B15" s="2" t="str">
        <f>設定!F15</f>
        <v>〇</v>
      </c>
      <c r="C15" s="2">
        <f>設定!G15</f>
        <v>13</v>
      </c>
      <c r="D15" s="2" t="str">
        <f>設定!H15</f>
        <v>〇〇〇　〇〇</v>
      </c>
      <c r="E15" s="2" t="str">
        <f>IFERROR(VLOOKUP(総合評価!E15,設定!$A$3:$C$5,3,FALSE),"")</f>
        <v/>
      </c>
      <c r="F15" s="2" t="str">
        <f>IFERROR(VLOOKUP(総合評価!F15,設定!$A$3:$C$5,3,FALSE),"")</f>
        <v/>
      </c>
      <c r="G15" s="2" t="str">
        <f>IFERROR(VLOOKUP(総合評価!G15,設定!$A$3:$C$5,3,FALSE),"")</f>
        <v/>
      </c>
      <c r="H15" s="2" t="str">
        <f>IFERROR(VLOOKUP(総合評価!H15,設定!$A$3:$C$5,3,FALSE),"")</f>
        <v/>
      </c>
      <c r="I15" s="2" t="str">
        <f>IFERROR(VLOOKUP(総合評価!I15,設定!$A$3:$C$5,3,FALSE),"")</f>
        <v/>
      </c>
      <c r="J15" s="2" t="str">
        <f>IFERROR(VLOOKUP(総合評価!J15,設定!$A$3:$C$5,3,FALSE),"")</f>
        <v/>
      </c>
      <c r="K15" s="2" t="str">
        <f>IFERROR(VLOOKUP(総合評価!K15,設定!$A$3:$C$5,3,FALSE),"")</f>
        <v/>
      </c>
      <c r="L15" s="2" t="str">
        <f>IFERROR(VLOOKUP(総合評価!L15,設定!$A$3:$C$5,3,FALSE),"")</f>
        <v/>
      </c>
      <c r="M15" s="2" t="str">
        <f>IFERROR(VLOOKUP(総合評価!M15,設定!$A$3:$C$5,3,FALSE),"")</f>
        <v/>
      </c>
      <c r="N15" s="2" t="str">
        <f>IFERROR(VLOOKUP(総合評価!N15,設定!$A$3:$C$5,3,FALSE),"")</f>
        <v/>
      </c>
      <c r="O15" s="2" t="str">
        <f>IFERROR(VLOOKUP(総合評価!O15,設定!$A$3:$C$5,3,FALSE),"")</f>
        <v/>
      </c>
      <c r="P15" s="2" t="str">
        <f>IFERROR(VLOOKUP(総合評価!P15,設定!$A$3:$C$5,3,FALSE),"")</f>
        <v/>
      </c>
      <c r="Q15" s="2" t="str">
        <f>IFERROR(VLOOKUP(総合評価!Q15,設定!$A$3:$C$5,3,FALSE),"")</f>
        <v/>
      </c>
      <c r="R15" s="2" t="str">
        <f>IFERROR(VLOOKUP(総合評価!R15,設定!$A$3:$C$5,3,FALSE),"")</f>
        <v/>
      </c>
      <c r="S15" s="2" t="str">
        <f>IFERROR(VLOOKUP(総合評価!S15,設定!$A$3:$C$5,3,FALSE),"")</f>
        <v/>
      </c>
      <c r="T15" s="2" t="str">
        <f>IFERROR(VLOOKUP(総合評価!T15,設定!$A$3:$C$5,3,FALSE),"")</f>
        <v/>
      </c>
      <c r="U15" s="2" t="str">
        <f>IFERROR(VLOOKUP(総合評価!U15,設定!$A$3:$C$5,3,FALSE),"")</f>
        <v/>
      </c>
      <c r="V15" s="2" t="str">
        <f>IFERROR(VLOOKUP(総合評価!V15,設定!$A$3:$C$5,3,FALSE),"")</f>
        <v/>
      </c>
      <c r="W15" s="2" t="str">
        <f t="shared" si="1"/>
        <v/>
      </c>
      <c r="X15" s="2" t="str">
        <f t="shared" si="0"/>
        <v/>
      </c>
      <c r="Y15" s="2" t="str">
        <f t="shared" si="0"/>
        <v/>
      </c>
      <c r="Z15" s="2" t="str">
        <f>IFERROR(VLOOKUP(総合評価!W15,設定!$A$3:$C$5,3,FALSE),"")</f>
        <v/>
      </c>
      <c r="AA15" s="2" t="str">
        <f>IFERROR(VLOOKUP(総合評価!X15,設定!$A$3:$C$5,3,FALSE),"")</f>
        <v/>
      </c>
      <c r="AB15" s="2" t="str">
        <f>IFERROR(VLOOKUP(総合評価!Y15,設定!$A$3:$C$5,3,FALSE),"")</f>
        <v/>
      </c>
    </row>
    <row r="16" spans="1:28" x14ac:dyDescent="0.45">
      <c r="A16" s="2">
        <f>設定!E16</f>
        <v>1</v>
      </c>
      <c r="B16" s="2" t="str">
        <f>設定!F16</f>
        <v>〇</v>
      </c>
      <c r="C16" s="2">
        <f>設定!G16</f>
        <v>14</v>
      </c>
      <c r="D16" s="2" t="str">
        <f>設定!H16</f>
        <v>〇〇〇　〇〇</v>
      </c>
      <c r="E16" s="2" t="str">
        <f>IFERROR(VLOOKUP(総合評価!E16,設定!$A$3:$C$5,3,FALSE),"")</f>
        <v/>
      </c>
      <c r="F16" s="2" t="str">
        <f>IFERROR(VLOOKUP(総合評価!F16,設定!$A$3:$C$5,3,FALSE),"")</f>
        <v/>
      </c>
      <c r="G16" s="2" t="str">
        <f>IFERROR(VLOOKUP(総合評価!G16,設定!$A$3:$C$5,3,FALSE),"")</f>
        <v/>
      </c>
      <c r="H16" s="2" t="str">
        <f>IFERROR(VLOOKUP(総合評価!H16,設定!$A$3:$C$5,3,FALSE),"")</f>
        <v/>
      </c>
      <c r="I16" s="2" t="str">
        <f>IFERROR(VLOOKUP(総合評価!I16,設定!$A$3:$C$5,3,FALSE),"")</f>
        <v/>
      </c>
      <c r="J16" s="2" t="str">
        <f>IFERROR(VLOOKUP(総合評価!J16,設定!$A$3:$C$5,3,FALSE),"")</f>
        <v/>
      </c>
      <c r="K16" s="2" t="str">
        <f>IFERROR(VLOOKUP(総合評価!K16,設定!$A$3:$C$5,3,FALSE),"")</f>
        <v/>
      </c>
      <c r="L16" s="2" t="str">
        <f>IFERROR(VLOOKUP(総合評価!L16,設定!$A$3:$C$5,3,FALSE),"")</f>
        <v/>
      </c>
      <c r="M16" s="2" t="str">
        <f>IFERROR(VLOOKUP(総合評価!M16,設定!$A$3:$C$5,3,FALSE),"")</f>
        <v/>
      </c>
      <c r="N16" s="2" t="str">
        <f>IFERROR(VLOOKUP(総合評価!N16,設定!$A$3:$C$5,3,FALSE),"")</f>
        <v/>
      </c>
      <c r="O16" s="2" t="str">
        <f>IFERROR(VLOOKUP(総合評価!O16,設定!$A$3:$C$5,3,FALSE),"")</f>
        <v/>
      </c>
      <c r="P16" s="2" t="str">
        <f>IFERROR(VLOOKUP(総合評価!P16,設定!$A$3:$C$5,3,FALSE),"")</f>
        <v/>
      </c>
      <c r="Q16" s="2" t="str">
        <f>IFERROR(VLOOKUP(総合評価!Q16,設定!$A$3:$C$5,3,FALSE),"")</f>
        <v/>
      </c>
      <c r="R16" s="2" t="str">
        <f>IFERROR(VLOOKUP(総合評価!R16,設定!$A$3:$C$5,3,FALSE),"")</f>
        <v/>
      </c>
      <c r="S16" s="2" t="str">
        <f>IFERROR(VLOOKUP(総合評価!S16,設定!$A$3:$C$5,3,FALSE),"")</f>
        <v/>
      </c>
      <c r="T16" s="2" t="str">
        <f>IFERROR(VLOOKUP(総合評価!T16,設定!$A$3:$C$5,3,FALSE),"")</f>
        <v/>
      </c>
      <c r="U16" s="2" t="str">
        <f>IFERROR(VLOOKUP(総合評価!U16,設定!$A$3:$C$5,3,FALSE),"")</f>
        <v/>
      </c>
      <c r="V16" s="2" t="str">
        <f>IFERROR(VLOOKUP(総合評価!V16,設定!$A$3:$C$5,3,FALSE),"")</f>
        <v/>
      </c>
      <c r="W16" s="2" t="str">
        <f t="shared" si="1"/>
        <v/>
      </c>
      <c r="X16" s="2" t="str">
        <f t="shared" si="0"/>
        <v/>
      </c>
      <c r="Y16" s="2" t="str">
        <f t="shared" si="0"/>
        <v/>
      </c>
      <c r="Z16" s="2" t="str">
        <f>IFERROR(VLOOKUP(総合評価!W16,設定!$A$3:$C$5,3,FALSE),"")</f>
        <v/>
      </c>
      <c r="AA16" s="2" t="str">
        <f>IFERROR(VLOOKUP(総合評価!X16,設定!$A$3:$C$5,3,FALSE),"")</f>
        <v/>
      </c>
      <c r="AB16" s="2" t="str">
        <f>IFERROR(VLOOKUP(総合評価!Y16,設定!$A$3:$C$5,3,FALSE),"")</f>
        <v/>
      </c>
    </row>
    <row r="17" spans="1:28" x14ac:dyDescent="0.45">
      <c r="A17" s="2">
        <f>設定!E17</f>
        <v>1</v>
      </c>
      <c r="B17" s="2" t="str">
        <f>設定!F17</f>
        <v>〇</v>
      </c>
      <c r="C17" s="2">
        <f>設定!G17</f>
        <v>15</v>
      </c>
      <c r="D17" s="2" t="str">
        <f>設定!H17</f>
        <v>〇〇〇　〇〇</v>
      </c>
      <c r="E17" s="2" t="str">
        <f>IFERROR(VLOOKUP(総合評価!E17,設定!$A$3:$C$5,3,FALSE),"")</f>
        <v/>
      </c>
      <c r="F17" s="2" t="str">
        <f>IFERROR(VLOOKUP(総合評価!F17,設定!$A$3:$C$5,3,FALSE),"")</f>
        <v/>
      </c>
      <c r="G17" s="2" t="str">
        <f>IFERROR(VLOOKUP(総合評価!G17,設定!$A$3:$C$5,3,FALSE),"")</f>
        <v/>
      </c>
      <c r="H17" s="2" t="str">
        <f>IFERROR(VLOOKUP(総合評価!H17,設定!$A$3:$C$5,3,FALSE),"")</f>
        <v/>
      </c>
      <c r="I17" s="2" t="str">
        <f>IFERROR(VLOOKUP(総合評価!I17,設定!$A$3:$C$5,3,FALSE),"")</f>
        <v/>
      </c>
      <c r="J17" s="2" t="str">
        <f>IFERROR(VLOOKUP(総合評価!J17,設定!$A$3:$C$5,3,FALSE),"")</f>
        <v/>
      </c>
      <c r="K17" s="2" t="str">
        <f>IFERROR(VLOOKUP(総合評価!K17,設定!$A$3:$C$5,3,FALSE),"")</f>
        <v/>
      </c>
      <c r="L17" s="2" t="str">
        <f>IFERROR(VLOOKUP(総合評価!L17,設定!$A$3:$C$5,3,FALSE),"")</f>
        <v/>
      </c>
      <c r="M17" s="2" t="str">
        <f>IFERROR(VLOOKUP(総合評価!M17,設定!$A$3:$C$5,3,FALSE),"")</f>
        <v/>
      </c>
      <c r="N17" s="2" t="str">
        <f>IFERROR(VLOOKUP(総合評価!N17,設定!$A$3:$C$5,3,FALSE),"")</f>
        <v/>
      </c>
      <c r="O17" s="2" t="str">
        <f>IFERROR(VLOOKUP(総合評価!O17,設定!$A$3:$C$5,3,FALSE),"")</f>
        <v/>
      </c>
      <c r="P17" s="2" t="str">
        <f>IFERROR(VLOOKUP(総合評価!P17,設定!$A$3:$C$5,3,FALSE),"")</f>
        <v/>
      </c>
      <c r="Q17" s="2" t="str">
        <f>IFERROR(VLOOKUP(総合評価!Q17,設定!$A$3:$C$5,3,FALSE),"")</f>
        <v/>
      </c>
      <c r="R17" s="2" t="str">
        <f>IFERROR(VLOOKUP(総合評価!R17,設定!$A$3:$C$5,3,FALSE),"")</f>
        <v/>
      </c>
      <c r="S17" s="2" t="str">
        <f>IFERROR(VLOOKUP(総合評価!S17,設定!$A$3:$C$5,3,FALSE),"")</f>
        <v/>
      </c>
      <c r="T17" s="2" t="str">
        <f>IFERROR(VLOOKUP(総合評価!T17,設定!$A$3:$C$5,3,FALSE),"")</f>
        <v/>
      </c>
      <c r="U17" s="2" t="str">
        <f>IFERROR(VLOOKUP(総合評価!U17,設定!$A$3:$C$5,3,FALSE),"")</f>
        <v/>
      </c>
      <c r="V17" s="2" t="str">
        <f>IFERROR(VLOOKUP(総合評価!V17,設定!$A$3:$C$5,3,FALSE),"")</f>
        <v/>
      </c>
      <c r="W17" s="2" t="str">
        <f t="shared" si="1"/>
        <v/>
      </c>
      <c r="X17" s="2" t="str">
        <f t="shared" si="0"/>
        <v/>
      </c>
      <c r="Y17" s="2" t="str">
        <f t="shared" si="0"/>
        <v/>
      </c>
      <c r="Z17" s="2" t="str">
        <f>IFERROR(VLOOKUP(総合評価!W17,設定!$A$3:$C$5,3,FALSE),"")</f>
        <v/>
      </c>
      <c r="AA17" s="2" t="str">
        <f>IFERROR(VLOOKUP(総合評価!X17,設定!$A$3:$C$5,3,FALSE),"")</f>
        <v/>
      </c>
      <c r="AB17" s="2" t="str">
        <f>IFERROR(VLOOKUP(総合評価!Y17,設定!$A$3:$C$5,3,FALSE),"")</f>
        <v/>
      </c>
    </row>
    <row r="18" spans="1:28" x14ac:dyDescent="0.45">
      <c r="A18" s="2">
        <f>設定!E18</f>
        <v>1</v>
      </c>
      <c r="B18" s="2" t="str">
        <f>設定!F18</f>
        <v>〇</v>
      </c>
      <c r="C18" s="2">
        <f>設定!G18</f>
        <v>16</v>
      </c>
      <c r="D18" s="2" t="str">
        <f>設定!H18</f>
        <v>〇〇〇　〇〇</v>
      </c>
      <c r="E18" s="2" t="str">
        <f>IFERROR(VLOOKUP(総合評価!E18,設定!$A$3:$C$5,3,FALSE),"")</f>
        <v/>
      </c>
      <c r="F18" s="2" t="str">
        <f>IFERROR(VLOOKUP(総合評価!F18,設定!$A$3:$C$5,3,FALSE),"")</f>
        <v/>
      </c>
      <c r="G18" s="2" t="str">
        <f>IFERROR(VLOOKUP(総合評価!G18,設定!$A$3:$C$5,3,FALSE),"")</f>
        <v/>
      </c>
      <c r="H18" s="2" t="str">
        <f>IFERROR(VLOOKUP(総合評価!H18,設定!$A$3:$C$5,3,FALSE),"")</f>
        <v/>
      </c>
      <c r="I18" s="2" t="str">
        <f>IFERROR(VLOOKUP(総合評価!I18,設定!$A$3:$C$5,3,FALSE),"")</f>
        <v/>
      </c>
      <c r="J18" s="2" t="str">
        <f>IFERROR(VLOOKUP(総合評価!J18,設定!$A$3:$C$5,3,FALSE),"")</f>
        <v/>
      </c>
      <c r="K18" s="2" t="str">
        <f>IFERROR(VLOOKUP(総合評価!K18,設定!$A$3:$C$5,3,FALSE),"")</f>
        <v/>
      </c>
      <c r="L18" s="2" t="str">
        <f>IFERROR(VLOOKUP(総合評価!L18,設定!$A$3:$C$5,3,FALSE),"")</f>
        <v/>
      </c>
      <c r="M18" s="2" t="str">
        <f>IFERROR(VLOOKUP(総合評価!M18,設定!$A$3:$C$5,3,FALSE),"")</f>
        <v/>
      </c>
      <c r="N18" s="2" t="str">
        <f>IFERROR(VLOOKUP(総合評価!N18,設定!$A$3:$C$5,3,FALSE),"")</f>
        <v/>
      </c>
      <c r="O18" s="2" t="str">
        <f>IFERROR(VLOOKUP(総合評価!O18,設定!$A$3:$C$5,3,FALSE),"")</f>
        <v/>
      </c>
      <c r="P18" s="2" t="str">
        <f>IFERROR(VLOOKUP(総合評価!P18,設定!$A$3:$C$5,3,FALSE),"")</f>
        <v/>
      </c>
      <c r="Q18" s="2" t="str">
        <f>IFERROR(VLOOKUP(総合評価!Q18,設定!$A$3:$C$5,3,FALSE),"")</f>
        <v/>
      </c>
      <c r="R18" s="2" t="str">
        <f>IFERROR(VLOOKUP(総合評価!R18,設定!$A$3:$C$5,3,FALSE),"")</f>
        <v/>
      </c>
      <c r="S18" s="2" t="str">
        <f>IFERROR(VLOOKUP(総合評価!S18,設定!$A$3:$C$5,3,FALSE),"")</f>
        <v/>
      </c>
      <c r="T18" s="2" t="str">
        <f>IFERROR(VLOOKUP(総合評価!T18,設定!$A$3:$C$5,3,FALSE),"")</f>
        <v/>
      </c>
      <c r="U18" s="2" t="str">
        <f>IFERROR(VLOOKUP(総合評価!U18,設定!$A$3:$C$5,3,FALSE),"")</f>
        <v/>
      </c>
      <c r="V18" s="2" t="str">
        <f>IFERROR(VLOOKUP(総合評価!V18,設定!$A$3:$C$5,3,FALSE),"")</f>
        <v/>
      </c>
      <c r="W18" s="2" t="str">
        <f t="shared" si="1"/>
        <v/>
      </c>
      <c r="X18" s="2" t="str">
        <f t="shared" si="0"/>
        <v/>
      </c>
      <c r="Y18" s="2" t="str">
        <f t="shared" si="0"/>
        <v/>
      </c>
      <c r="Z18" s="2" t="str">
        <f>IFERROR(VLOOKUP(総合評価!W18,設定!$A$3:$C$5,3,FALSE),"")</f>
        <v/>
      </c>
      <c r="AA18" s="2" t="str">
        <f>IFERROR(VLOOKUP(総合評価!X18,設定!$A$3:$C$5,3,FALSE),"")</f>
        <v/>
      </c>
      <c r="AB18" s="2" t="str">
        <f>IFERROR(VLOOKUP(総合評価!Y18,設定!$A$3:$C$5,3,FALSE),"")</f>
        <v/>
      </c>
    </row>
    <row r="19" spans="1:28" x14ac:dyDescent="0.45">
      <c r="A19" s="2">
        <f>設定!E19</f>
        <v>1</v>
      </c>
      <c r="B19" s="2" t="str">
        <f>設定!F19</f>
        <v>〇</v>
      </c>
      <c r="C19" s="2">
        <f>設定!G19</f>
        <v>17</v>
      </c>
      <c r="D19" s="2" t="str">
        <f>設定!H19</f>
        <v>〇〇〇　〇〇</v>
      </c>
      <c r="E19" s="2" t="str">
        <f>IFERROR(VLOOKUP(総合評価!E19,設定!$A$3:$C$5,3,FALSE),"")</f>
        <v/>
      </c>
      <c r="F19" s="2" t="str">
        <f>IFERROR(VLOOKUP(総合評価!F19,設定!$A$3:$C$5,3,FALSE),"")</f>
        <v/>
      </c>
      <c r="G19" s="2" t="str">
        <f>IFERROR(VLOOKUP(総合評価!G19,設定!$A$3:$C$5,3,FALSE),"")</f>
        <v/>
      </c>
      <c r="H19" s="2" t="str">
        <f>IFERROR(VLOOKUP(総合評価!H19,設定!$A$3:$C$5,3,FALSE),"")</f>
        <v/>
      </c>
      <c r="I19" s="2" t="str">
        <f>IFERROR(VLOOKUP(総合評価!I19,設定!$A$3:$C$5,3,FALSE),"")</f>
        <v/>
      </c>
      <c r="J19" s="2" t="str">
        <f>IFERROR(VLOOKUP(総合評価!J19,設定!$A$3:$C$5,3,FALSE),"")</f>
        <v/>
      </c>
      <c r="K19" s="2" t="str">
        <f>IFERROR(VLOOKUP(総合評価!K19,設定!$A$3:$C$5,3,FALSE),"")</f>
        <v/>
      </c>
      <c r="L19" s="2" t="str">
        <f>IFERROR(VLOOKUP(総合評価!L19,設定!$A$3:$C$5,3,FALSE),"")</f>
        <v/>
      </c>
      <c r="M19" s="2" t="str">
        <f>IFERROR(VLOOKUP(総合評価!M19,設定!$A$3:$C$5,3,FALSE),"")</f>
        <v/>
      </c>
      <c r="N19" s="2" t="str">
        <f>IFERROR(VLOOKUP(総合評価!N19,設定!$A$3:$C$5,3,FALSE),"")</f>
        <v/>
      </c>
      <c r="O19" s="2" t="str">
        <f>IFERROR(VLOOKUP(総合評価!O19,設定!$A$3:$C$5,3,FALSE),"")</f>
        <v/>
      </c>
      <c r="P19" s="2" t="str">
        <f>IFERROR(VLOOKUP(総合評価!P19,設定!$A$3:$C$5,3,FALSE),"")</f>
        <v/>
      </c>
      <c r="Q19" s="2" t="str">
        <f>IFERROR(VLOOKUP(総合評価!Q19,設定!$A$3:$C$5,3,FALSE),"")</f>
        <v/>
      </c>
      <c r="R19" s="2" t="str">
        <f>IFERROR(VLOOKUP(総合評価!R19,設定!$A$3:$C$5,3,FALSE),"")</f>
        <v/>
      </c>
      <c r="S19" s="2" t="str">
        <f>IFERROR(VLOOKUP(総合評価!S19,設定!$A$3:$C$5,3,FALSE),"")</f>
        <v/>
      </c>
      <c r="T19" s="2" t="str">
        <f>IFERROR(VLOOKUP(総合評価!T19,設定!$A$3:$C$5,3,FALSE),"")</f>
        <v/>
      </c>
      <c r="U19" s="2" t="str">
        <f>IFERROR(VLOOKUP(総合評価!U19,設定!$A$3:$C$5,3,FALSE),"")</f>
        <v/>
      </c>
      <c r="V19" s="2" t="str">
        <f>IFERROR(VLOOKUP(総合評価!V19,設定!$A$3:$C$5,3,FALSE),"")</f>
        <v/>
      </c>
      <c r="W19" s="2" t="str">
        <f t="shared" si="1"/>
        <v/>
      </c>
      <c r="X19" s="2" t="str">
        <f t="shared" si="1"/>
        <v/>
      </c>
      <c r="Y19" s="2" t="str">
        <f t="shared" si="1"/>
        <v/>
      </c>
      <c r="Z19" s="2" t="str">
        <f>IFERROR(VLOOKUP(総合評価!W19,設定!$A$3:$C$5,3,FALSE),"")</f>
        <v/>
      </c>
      <c r="AA19" s="2" t="str">
        <f>IFERROR(VLOOKUP(総合評価!X19,設定!$A$3:$C$5,3,FALSE),"")</f>
        <v/>
      </c>
      <c r="AB19" s="2" t="str">
        <f>IFERROR(VLOOKUP(総合評価!Y19,設定!$A$3:$C$5,3,FALSE),"")</f>
        <v/>
      </c>
    </row>
    <row r="20" spans="1:28" x14ac:dyDescent="0.45">
      <c r="A20" s="2">
        <f>設定!E20</f>
        <v>1</v>
      </c>
      <c r="B20" s="2" t="str">
        <f>設定!F20</f>
        <v>〇</v>
      </c>
      <c r="C20" s="2">
        <f>設定!G20</f>
        <v>18</v>
      </c>
      <c r="D20" s="2" t="str">
        <f>設定!H20</f>
        <v>〇〇〇　〇〇</v>
      </c>
      <c r="E20" s="2" t="str">
        <f>IFERROR(VLOOKUP(総合評価!E20,設定!$A$3:$C$5,3,FALSE),"")</f>
        <v/>
      </c>
      <c r="F20" s="2" t="str">
        <f>IFERROR(VLOOKUP(総合評価!F20,設定!$A$3:$C$5,3,FALSE),"")</f>
        <v/>
      </c>
      <c r="G20" s="2" t="str">
        <f>IFERROR(VLOOKUP(総合評価!G20,設定!$A$3:$C$5,3,FALSE),"")</f>
        <v/>
      </c>
      <c r="H20" s="2" t="str">
        <f>IFERROR(VLOOKUP(総合評価!H20,設定!$A$3:$C$5,3,FALSE),"")</f>
        <v/>
      </c>
      <c r="I20" s="2" t="str">
        <f>IFERROR(VLOOKUP(総合評価!I20,設定!$A$3:$C$5,3,FALSE),"")</f>
        <v/>
      </c>
      <c r="J20" s="2" t="str">
        <f>IFERROR(VLOOKUP(総合評価!J20,設定!$A$3:$C$5,3,FALSE),"")</f>
        <v/>
      </c>
      <c r="K20" s="2" t="str">
        <f>IFERROR(VLOOKUP(総合評価!K20,設定!$A$3:$C$5,3,FALSE),"")</f>
        <v/>
      </c>
      <c r="L20" s="2" t="str">
        <f>IFERROR(VLOOKUP(総合評価!L20,設定!$A$3:$C$5,3,FALSE),"")</f>
        <v/>
      </c>
      <c r="M20" s="2" t="str">
        <f>IFERROR(VLOOKUP(総合評価!M20,設定!$A$3:$C$5,3,FALSE),"")</f>
        <v/>
      </c>
      <c r="N20" s="2" t="str">
        <f>IFERROR(VLOOKUP(総合評価!N20,設定!$A$3:$C$5,3,FALSE),"")</f>
        <v/>
      </c>
      <c r="O20" s="2" t="str">
        <f>IFERROR(VLOOKUP(総合評価!O20,設定!$A$3:$C$5,3,FALSE),"")</f>
        <v/>
      </c>
      <c r="P20" s="2" t="str">
        <f>IFERROR(VLOOKUP(総合評価!P20,設定!$A$3:$C$5,3,FALSE),"")</f>
        <v/>
      </c>
      <c r="Q20" s="2" t="str">
        <f>IFERROR(VLOOKUP(総合評価!Q20,設定!$A$3:$C$5,3,FALSE),"")</f>
        <v/>
      </c>
      <c r="R20" s="2" t="str">
        <f>IFERROR(VLOOKUP(総合評価!R20,設定!$A$3:$C$5,3,FALSE),"")</f>
        <v/>
      </c>
      <c r="S20" s="2" t="str">
        <f>IFERROR(VLOOKUP(総合評価!S20,設定!$A$3:$C$5,3,FALSE),"")</f>
        <v/>
      </c>
      <c r="T20" s="2" t="str">
        <f>IFERROR(VLOOKUP(総合評価!T20,設定!$A$3:$C$5,3,FALSE),"")</f>
        <v/>
      </c>
      <c r="U20" s="2" t="str">
        <f>IFERROR(VLOOKUP(総合評価!U20,設定!$A$3:$C$5,3,FALSE),"")</f>
        <v/>
      </c>
      <c r="V20" s="2" t="str">
        <f>IFERROR(VLOOKUP(総合評価!V20,設定!$A$3:$C$5,3,FALSE),"")</f>
        <v/>
      </c>
      <c r="W20" s="2" t="str">
        <f t="shared" si="1"/>
        <v/>
      </c>
      <c r="X20" s="2" t="str">
        <f t="shared" si="1"/>
        <v/>
      </c>
      <c r="Y20" s="2" t="str">
        <f t="shared" si="1"/>
        <v/>
      </c>
      <c r="Z20" s="2" t="str">
        <f>IFERROR(VLOOKUP(総合評価!W20,設定!$A$3:$C$5,3,FALSE),"")</f>
        <v/>
      </c>
      <c r="AA20" s="2" t="str">
        <f>IFERROR(VLOOKUP(総合評価!X20,設定!$A$3:$C$5,3,FALSE),"")</f>
        <v/>
      </c>
      <c r="AB20" s="2" t="str">
        <f>IFERROR(VLOOKUP(総合評価!Y20,設定!$A$3:$C$5,3,FALSE),"")</f>
        <v/>
      </c>
    </row>
    <row r="21" spans="1:28" x14ac:dyDescent="0.45">
      <c r="A21" s="2">
        <f>設定!E21</f>
        <v>1</v>
      </c>
      <c r="B21" s="2" t="str">
        <f>設定!F21</f>
        <v>〇</v>
      </c>
      <c r="C21" s="2">
        <f>設定!G21</f>
        <v>19</v>
      </c>
      <c r="D21" s="2" t="str">
        <f>設定!H21</f>
        <v>〇〇〇　〇〇</v>
      </c>
      <c r="E21" s="2" t="str">
        <f>IFERROR(VLOOKUP(総合評価!E21,設定!$A$3:$C$5,3,FALSE),"")</f>
        <v/>
      </c>
      <c r="F21" s="2" t="str">
        <f>IFERROR(VLOOKUP(総合評価!F21,設定!$A$3:$C$5,3,FALSE),"")</f>
        <v/>
      </c>
      <c r="G21" s="2" t="str">
        <f>IFERROR(VLOOKUP(総合評価!G21,設定!$A$3:$C$5,3,FALSE),"")</f>
        <v/>
      </c>
      <c r="H21" s="2" t="str">
        <f>IFERROR(VLOOKUP(総合評価!H21,設定!$A$3:$C$5,3,FALSE),"")</f>
        <v/>
      </c>
      <c r="I21" s="2" t="str">
        <f>IFERROR(VLOOKUP(総合評価!I21,設定!$A$3:$C$5,3,FALSE),"")</f>
        <v/>
      </c>
      <c r="J21" s="2" t="str">
        <f>IFERROR(VLOOKUP(総合評価!J21,設定!$A$3:$C$5,3,FALSE),"")</f>
        <v/>
      </c>
      <c r="K21" s="2" t="str">
        <f>IFERROR(VLOOKUP(総合評価!K21,設定!$A$3:$C$5,3,FALSE),"")</f>
        <v/>
      </c>
      <c r="L21" s="2" t="str">
        <f>IFERROR(VLOOKUP(総合評価!L21,設定!$A$3:$C$5,3,FALSE),"")</f>
        <v/>
      </c>
      <c r="M21" s="2" t="str">
        <f>IFERROR(VLOOKUP(総合評価!M21,設定!$A$3:$C$5,3,FALSE),"")</f>
        <v/>
      </c>
      <c r="N21" s="2" t="str">
        <f>IFERROR(VLOOKUP(総合評価!N21,設定!$A$3:$C$5,3,FALSE),"")</f>
        <v/>
      </c>
      <c r="O21" s="2" t="str">
        <f>IFERROR(VLOOKUP(総合評価!O21,設定!$A$3:$C$5,3,FALSE),"")</f>
        <v/>
      </c>
      <c r="P21" s="2" t="str">
        <f>IFERROR(VLOOKUP(総合評価!P21,設定!$A$3:$C$5,3,FALSE),"")</f>
        <v/>
      </c>
      <c r="Q21" s="2" t="str">
        <f>IFERROR(VLOOKUP(総合評価!Q21,設定!$A$3:$C$5,3,FALSE),"")</f>
        <v/>
      </c>
      <c r="R21" s="2" t="str">
        <f>IFERROR(VLOOKUP(総合評価!R21,設定!$A$3:$C$5,3,FALSE),"")</f>
        <v/>
      </c>
      <c r="S21" s="2" t="str">
        <f>IFERROR(VLOOKUP(総合評価!S21,設定!$A$3:$C$5,3,FALSE),"")</f>
        <v/>
      </c>
      <c r="T21" s="2" t="str">
        <f>IFERROR(VLOOKUP(総合評価!T21,設定!$A$3:$C$5,3,FALSE),"")</f>
        <v/>
      </c>
      <c r="U21" s="2" t="str">
        <f>IFERROR(VLOOKUP(総合評価!U21,設定!$A$3:$C$5,3,FALSE),"")</f>
        <v/>
      </c>
      <c r="V21" s="2" t="str">
        <f>IFERROR(VLOOKUP(総合評価!V21,設定!$A$3:$C$5,3,FALSE),"")</f>
        <v/>
      </c>
      <c r="W21" s="2" t="str">
        <f t="shared" si="1"/>
        <v/>
      </c>
      <c r="X21" s="2" t="str">
        <f t="shared" si="1"/>
        <v/>
      </c>
      <c r="Y21" s="2" t="str">
        <f t="shared" si="1"/>
        <v/>
      </c>
      <c r="Z21" s="2" t="str">
        <f>IFERROR(VLOOKUP(総合評価!W21,設定!$A$3:$C$5,3,FALSE),"")</f>
        <v/>
      </c>
      <c r="AA21" s="2" t="str">
        <f>IFERROR(VLOOKUP(総合評価!X21,設定!$A$3:$C$5,3,FALSE),"")</f>
        <v/>
      </c>
      <c r="AB21" s="2" t="str">
        <f>IFERROR(VLOOKUP(総合評価!Y21,設定!$A$3:$C$5,3,FALSE),"")</f>
        <v/>
      </c>
    </row>
    <row r="22" spans="1:28" x14ac:dyDescent="0.45">
      <c r="A22" s="2">
        <f>設定!E22</f>
        <v>1</v>
      </c>
      <c r="B22" s="2" t="str">
        <f>設定!F22</f>
        <v>〇</v>
      </c>
      <c r="C22" s="2">
        <f>設定!G22</f>
        <v>20</v>
      </c>
      <c r="D22" s="2" t="str">
        <f>設定!H22</f>
        <v>〇〇〇　〇〇</v>
      </c>
      <c r="E22" s="2" t="str">
        <f>IFERROR(VLOOKUP(総合評価!E22,設定!$A$3:$C$5,3,FALSE),"")</f>
        <v/>
      </c>
      <c r="F22" s="2" t="str">
        <f>IFERROR(VLOOKUP(総合評価!F22,設定!$A$3:$C$5,3,FALSE),"")</f>
        <v/>
      </c>
      <c r="G22" s="2" t="str">
        <f>IFERROR(VLOOKUP(総合評価!G22,設定!$A$3:$C$5,3,FALSE),"")</f>
        <v/>
      </c>
      <c r="H22" s="2" t="str">
        <f>IFERROR(VLOOKUP(総合評価!H22,設定!$A$3:$C$5,3,FALSE),"")</f>
        <v/>
      </c>
      <c r="I22" s="2" t="str">
        <f>IFERROR(VLOOKUP(総合評価!I22,設定!$A$3:$C$5,3,FALSE),"")</f>
        <v/>
      </c>
      <c r="J22" s="2" t="str">
        <f>IFERROR(VLOOKUP(総合評価!J22,設定!$A$3:$C$5,3,FALSE),"")</f>
        <v/>
      </c>
      <c r="K22" s="2" t="str">
        <f>IFERROR(VLOOKUP(総合評価!K22,設定!$A$3:$C$5,3,FALSE),"")</f>
        <v/>
      </c>
      <c r="L22" s="2" t="str">
        <f>IFERROR(VLOOKUP(総合評価!L22,設定!$A$3:$C$5,3,FALSE),"")</f>
        <v/>
      </c>
      <c r="M22" s="2" t="str">
        <f>IFERROR(VLOOKUP(総合評価!M22,設定!$A$3:$C$5,3,FALSE),"")</f>
        <v/>
      </c>
      <c r="N22" s="2" t="str">
        <f>IFERROR(VLOOKUP(総合評価!N22,設定!$A$3:$C$5,3,FALSE),"")</f>
        <v/>
      </c>
      <c r="O22" s="2" t="str">
        <f>IFERROR(VLOOKUP(総合評価!O22,設定!$A$3:$C$5,3,FALSE),"")</f>
        <v/>
      </c>
      <c r="P22" s="2" t="str">
        <f>IFERROR(VLOOKUP(総合評価!P22,設定!$A$3:$C$5,3,FALSE),"")</f>
        <v/>
      </c>
      <c r="Q22" s="2" t="str">
        <f>IFERROR(VLOOKUP(総合評価!Q22,設定!$A$3:$C$5,3,FALSE),"")</f>
        <v/>
      </c>
      <c r="R22" s="2" t="str">
        <f>IFERROR(VLOOKUP(総合評価!R22,設定!$A$3:$C$5,3,FALSE),"")</f>
        <v/>
      </c>
      <c r="S22" s="2" t="str">
        <f>IFERROR(VLOOKUP(総合評価!S22,設定!$A$3:$C$5,3,FALSE),"")</f>
        <v/>
      </c>
      <c r="T22" s="2" t="str">
        <f>IFERROR(VLOOKUP(総合評価!T22,設定!$A$3:$C$5,3,FALSE),"")</f>
        <v/>
      </c>
      <c r="U22" s="2" t="str">
        <f>IFERROR(VLOOKUP(総合評価!U22,設定!$A$3:$C$5,3,FALSE),"")</f>
        <v/>
      </c>
      <c r="V22" s="2" t="str">
        <f>IFERROR(VLOOKUP(総合評価!V22,設定!$A$3:$C$5,3,FALSE),"")</f>
        <v/>
      </c>
      <c r="W22" s="2" t="str">
        <f t="shared" si="1"/>
        <v/>
      </c>
      <c r="X22" s="2" t="str">
        <f t="shared" si="1"/>
        <v/>
      </c>
      <c r="Y22" s="2" t="str">
        <f t="shared" si="1"/>
        <v/>
      </c>
      <c r="Z22" s="2" t="str">
        <f>IFERROR(VLOOKUP(総合評価!W22,設定!$A$3:$C$5,3,FALSE),"")</f>
        <v/>
      </c>
      <c r="AA22" s="2" t="str">
        <f>IFERROR(VLOOKUP(総合評価!X22,設定!$A$3:$C$5,3,FALSE),"")</f>
        <v/>
      </c>
      <c r="AB22" s="2" t="str">
        <f>IFERROR(VLOOKUP(総合評価!Y22,設定!$A$3:$C$5,3,FALSE),"")</f>
        <v/>
      </c>
    </row>
    <row r="23" spans="1:28" x14ac:dyDescent="0.45">
      <c r="A23" s="2">
        <f>設定!E23</f>
        <v>1</v>
      </c>
      <c r="B23" s="2" t="str">
        <f>設定!F23</f>
        <v>〇</v>
      </c>
      <c r="C23" s="2">
        <f>設定!G23</f>
        <v>21</v>
      </c>
      <c r="D23" s="2" t="str">
        <f>設定!H23</f>
        <v>〇〇〇　〇〇</v>
      </c>
      <c r="E23" s="2" t="str">
        <f>IFERROR(VLOOKUP(総合評価!E23,設定!$A$3:$C$5,3,FALSE),"")</f>
        <v/>
      </c>
      <c r="F23" s="2" t="str">
        <f>IFERROR(VLOOKUP(総合評価!F23,設定!$A$3:$C$5,3,FALSE),"")</f>
        <v/>
      </c>
      <c r="G23" s="2" t="str">
        <f>IFERROR(VLOOKUP(総合評価!G23,設定!$A$3:$C$5,3,FALSE),"")</f>
        <v/>
      </c>
      <c r="H23" s="2" t="str">
        <f>IFERROR(VLOOKUP(総合評価!H23,設定!$A$3:$C$5,3,FALSE),"")</f>
        <v/>
      </c>
      <c r="I23" s="2" t="str">
        <f>IFERROR(VLOOKUP(総合評価!I23,設定!$A$3:$C$5,3,FALSE),"")</f>
        <v/>
      </c>
      <c r="J23" s="2" t="str">
        <f>IFERROR(VLOOKUP(総合評価!J23,設定!$A$3:$C$5,3,FALSE),"")</f>
        <v/>
      </c>
      <c r="K23" s="2" t="str">
        <f>IFERROR(VLOOKUP(総合評価!K23,設定!$A$3:$C$5,3,FALSE),"")</f>
        <v/>
      </c>
      <c r="L23" s="2" t="str">
        <f>IFERROR(VLOOKUP(総合評価!L23,設定!$A$3:$C$5,3,FALSE),"")</f>
        <v/>
      </c>
      <c r="M23" s="2" t="str">
        <f>IFERROR(VLOOKUP(総合評価!M23,設定!$A$3:$C$5,3,FALSE),"")</f>
        <v/>
      </c>
      <c r="N23" s="2" t="str">
        <f>IFERROR(VLOOKUP(総合評価!N23,設定!$A$3:$C$5,3,FALSE),"")</f>
        <v/>
      </c>
      <c r="O23" s="2" t="str">
        <f>IFERROR(VLOOKUP(総合評価!O23,設定!$A$3:$C$5,3,FALSE),"")</f>
        <v/>
      </c>
      <c r="P23" s="2" t="str">
        <f>IFERROR(VLOOKUP(総合評価!P23,設定!$A$3:$C$5,3,FALSE),"")</f>
        <v/>
      </c>
      <c r="Q23" s="2" t="str">
        <f>IFERROR(VLOOKUP(総合評価!Q23,設定!$A$3:$C$5,3,FALSE),"")</f>
        <v/>
      </c>
      <c r="R23" s="2" t="str">
        <f>IFERROR(VLOOKUP(総合評価!R23,設定!$A$3:$C$5,3,FALSE),"")</f>
        <v/>
      </c>
      <c r="S23" s="2" t="str">
        <f>IFERROR(VLOOKUP(総合評価!S23,設定!$A$3:$C$5,3,FALSE),"")</f>
        <v/>
      </c>
      <c r="T23" s="2" t="str">
        <f>IFERROR(VLOOKUP(総合評価!T23,設定!$A$3:$C$5,3,FALSE),"")</f>
        <v/>
      </c>
      <c r="U23" s="2" t="str">
        <f>IFERROR(VLOOKUP(総合評価!U23,設定!$A$3:$C$5,3,FALSE),"")</f>
        <v/>
      </c>
      <c r="V23" s="2" t="str">
        <f>IFERROR(VLOOKUP(総合評価!V23,設定!$A$3:$C$5,3,FALSE),"")</f>
        <v/>
      </c>
      <c r="W23" s="2" t="str">
        <f t="shared" si="1"/>
        <v/>
      </c>
      <c r="X23" s="2" t="str">
        <f t="shared" si="1"/>
        <v/>
      </c>
      <c r="Y23" s="2" t="str">
        <f t="shared" si="1"/>
        <v/>
      </c>
      <c r="Z23" s="2" t="str">
        <f>IFERROR(VLOOKUP(総合評価!W23,設定!$A$3:$C$5,3,FALSE),"")</f>
        <v/>
      </c>
      <c r="AA23" s="2" t="str">
        <f>IFERROR(VLOOKUP(総合評価!X23,設定!$A$3:$C$5,3,FALSE),"")</f>
        <v/>
      </c>
      <c r="AB23" s="2" t="str">
        <f>IFERROR(VLOOKUP(総合評価!Y23,設定!$A$3:$C$5,3,FALSE),"")</f>
        <v/>
      </c>
    </row>
    <row r="24" spans="1:28" x14ac:dyDescent="0.45">
      <c r="A24" s="2">
        <f>設定!E24</f>
        <v>1</v>
      </c>
      <c r="B24" s="2" t="str">
        <f>設定!F24</f>
        <v>〇</v>
      </c>
      <c r="C24" s="2">
        <f>設定!G24</f>
        <v>22</v>
      </c>
      <c r="D24" s="2" t="str">
        <f>設定!H24</f>
        <v>〇〇〇　〇〇</v>
      </c>
      <c r="E24" s="2" t="str">
        <f>IFERROR(VLOOKUP(総合評価!E24,設定!$A$3:$C$5,3,FALSE),"")</f>
        <v/>
      </c>
      <c r="F24" s="2" t="str">
        <f>IFERROR(VLOOKUP(総合評価!F24,設定!$A$3:$C$5,3,FALSE),"")</f>
        <v/>
      </c>
      <c r="G24" s="2" t="str">
        <f>IFERROR(VLOOKUP(総合評価!G24,設定!$A$3:$C$5,3,FALSE),"")</f>
        <v/>
      </c>
      <c r="H24" s="2" t="str">
        <f>IFERROR(VLOOKUP(総合評価!H24,設定!$A$3:$C$5,3,FALSE),"")</f>
        <v/>
      </c>
      <c r="I24" s="2" t="str">
        <f>IFERROR(VLOOKUP(総合評価!I24,設定!$A$3:$C$5,3,FALSE),"")</f>
        <v/>
      </c>
      <c r="J24" s="2" t="str">
        <f>IFERROR(VLOOKUP(総合評価!J24,設定!$A$3:$C$5,3,FALSE),"")</f>
        <v/>
      </c>
      <c r="K24" s="2" t="str">
        <f>IFERROR(VLOOKUP(総合評価!K24,設定!$A$3:$C$5,3,FALSE),"")</f>
        <v/>
      </c>
      <c r="L24" s="2" t="str">
        <f>IFERROR(VLOOKUP(総合評価!L24,設定!$A$3:$C$5,3,FALSE),"")</f>
        <v/>
      </c>
      <c r="M24" s="2" t="str">
        <f>IFERROR(VLOOKUP(総合評価!M24,設定!$A$3:$C$5,3,FALSE),"")</f>
        <v/>
      </c>
      <c r="N24" s="2" t="str">
        <f>IFERROR(VLOOKUP(総合評価!N24,設定!$A$3:$C$5,3,FALSE),"")</f>
        <v/>
      </c>
      <c r="O24" s="2" t="str">
        <f>IFERROR(VLOOKUP(総合評価!O24,設定!$A$3:$C$5,3,FALSE),"")</f>
        <v/>
      </c>
      <c r="P24" s="2" t="str">
        <f>IFERROR(VLOOKUP(総合評価!P24,設定!$A$3:$C$5,3,FALSE),"")</f>
        <v/>
      </c>
      <c r="Q24" s="2" t="str">
        <f>IFERROR(VLOOKUP(総合評価!Q24,設定!$A$3:$C$5,3,FALSE),"")</f>
        <v/>
      </c>
      <c r="R24" s="2" t="str">
        <f>IFERROR(VLOOKUP(総合評価!R24,設定!$A$3:$C$5,3,FALSE),"")</f>
        <v/>
      </c>
      <c r="S24" s="2" t="str">
        <f>IFERROR(VLOOKUP(総合評価!S24,設定!$A$3:$C$5,3,FALSE),"")</f>
        <v/>
      </c>
      <c r="T24" s="2" t="str">
        <f>IFERROR(VLOOKUP(総合評価!T24,設定!$A$3:$C$5,3,FALSE),"")</f>
        <v/>
      </c>
      <c r="U24" s="2" t="str">
        <f>IFERROR(VLOOKUP(総合評価!U24,設定!$A$3:$C$5,3,FALSE),"")</f>
        <v/>
      </c>
      <c r="V24" s="2" t="str">
        <f>IFERROR(VLOOKUP(総合評価!V24,設定!$A$3:$C$5,3,FALSE),"")</f>
        <v/>
      </c>
      <c r="W24" s="2" t="str">
        <f t="shared" si="1"/>
        <v/>
      </c>
      <c r="X24" s="2" t="str">
        <f t="shared" si="1"/>
        <v/>
      </c>
      <c r="Y24" s="2" t="str">
        <f t="shared" si="1"/>
        <v/>
      </c>
      <c r="Z24" s="2" t="str">
        <f>IFERROR(VLOOKUP(総合評価!W24,設定!$A$3:$C$5,3,FALSE),"")</f>
        <v/>
      </c>
      <c r="AA24" s="2" t="str">
        <f>IFERROR(VLOOKUP(総合評価!X24,設定!$A$3:$C$5,3,FALSE),"")</f>
        <v/>
      </c>
      <c r="AB24" s="2" t="str">
        <f>IFERROR(VLOOKUP(総合評価!Y24,設定!$A$3:$C$5,3,FALSE),"")</f>
        <v/>
      </c>
    </row>
    <row r="25" spans="1:28" x14ac:dyDescent="0.45">
      <c r="A25" s="2">
        <f>設定!E25</f>
        <v>1</v>
      </c>
      <c r="B25" s="2" t="str">
        <f>設定!F25</f>
        <v>〇</v>
      </c>
      <c r="C25" s="2">
        <f>設定!G25</f>
        <v>23</v>
      </c>
      <c r="D25" s="2" t="str">
        <f>設定!H25</f>
        <v>〇〇〇　〇〇</v>
      </c>
      <c r="E25" s="2" t="str">
        <f>IFERROR(VLOOKUP(総合評価!E25,設定!$A$3:$C$5,3,FALSE),"")</f>
        <v/>
      </c>
      <c r="F25" s="2" t="str">
        <f>IFERROR(VLOOKUP(総合評価!F25,設定!$A$3:$C$5,3,FALSE),"")</f>
        <v/>
      </c>
      <c r="G25" s="2" t="str">
        <f>IFERROR(VLOOKUP(総合評価!G25,設定!$A$3:$C$5,3,FALSE),"")</f>
        <v/>
      </c>
      <c r="H25" s="2" t="str">
        <f>IFERROR(VLOOKUP(総合評価!H25,設定!$A$3:$C$5,3,FALSE),"")</f>
        <v/>
      </c>
      <c r="I25" s="2" t="str">
        <f>IFERROR(VLOOKUP(総合評価!I25,設定!$A$3:$C$5,3,FALSE),"")</f>
        <v/>
      </c>
      <c r="J25" s="2" t="str">
        <f>IFERROR(VLOOKUP(総合評価!J25,設定!$A$3:$C$5,3,FALSE),"")</f>
        <v/>
      </c>
      <c r="K25" s="2" t="str">
        <f>IFERROR(VLOOKUP(総合評価!K25,設定!$A$3:$C$5,3,FALSE),"")</f>
        <v/>
      </c>
      <c r="L25" s="2" t="str">
        <f>IFERROR(VLOOKUP(総合評価!L25,設定!$A$3:$C$5,3,FALSE),"")</f>
        <v/>
      </c>
      <c r="M25" s="2" t="str">
        <f>IFERROR(VLOOKUP(総合評価!M25,設定!$A$3:$C$5,3,FALSE),"")</f>
        <v/>
      </c>
      <c r="N25" s="2" t="str">
        <f>IFERROR(VLOOKUP(総合評価!N25,設定!$A$3:$C$5,3,FALSE),"")</f>
        <v/>
      </c>
      <c r="O25" s="2" t="str">
        <f>IFERROR(VLOOKUP(総合評価!O25,設定!$A$3:$C$5,3,FALSE),"")</f>
        <v/>
      </c>
      <c r="P25" s="2" t="str">
        <f>IFERROR(VLOOKUP(総合評価!P25,設定!$A$3:$C$5,3,FALSE),"")</f>
        <v/>
      </c>
      <c r="Q25" s="2" t="str">
        <f>IFERROR(VLOOKUP(総合評価!Q25,設定!$A$3:$C$5,3,FALSE),"")</f>
        <v/>
      </c>
      <c r="R25" s="2" t="str">
        <f>IFERROR(VLOOKUP(総合評価!R25,設定!$A$3:$C$5,3,FALSE),"")</f>
        <v/>
      </c>
      <c r="S25" s="2" t="str">
        <f>IFERROR(VLOOKUP(総合評価!S25,設定!$A$3:$C$5,3,FALSE),"")</f>
        <v/>
      </c>
      <c r="T25" s="2" t="str">
        <f>IFERROR(VLOOKUP(総合評価!T25,設定!$A$3:$C$5,3,FALSE),"")</f>
        <v/>
      </c>
      <c r="U25" s="2" t="str">
        <f>IFERROR(VLOOKUP(総合評価!U25,設定!$A$3:$C$5,3,FALSE),"")</f>
        <v/>
      </c>
      <c r="V25" s="2" t="str">
        <f>IFERROR(VLOOKUP(総合評価!V25,設定!$A$3:$C$5,3,FALSE),"")</f>
        <v/>
      </c>
      <c r="W25" s="2" t="str">
        <f t="shared" si="1"/>
        <v/>
      </c>
      <c r="X25" s="2" t="str">
        <f t="shared" si="1"/>
        <v/>
      </c>
      <c r="Y25" s="2" t="str">
        <f t="shared" si="1"/>
        <v/>
      </c>
      <c r="Z25" s="2" t="str">
        <f>IFERROR(VLOOKUP(総合評価!W25,設定!$A$3:$C$5,3,FALSE),"")</f>
        <v/>
      </c>
      <c r="AA25" s="2" t="str">
        <f>IFERROR(VLOOKUP(総合評価!X25,設定!$A$3:$C$5,3,FALSE),"")</f>
        <v/>
      </c>
      <c r="AB25" s="2" t="str">
        <f>IFERROR(VLOOKUP(総合評価!Y25,設定!$A$3:$C$5,3,FALSE),"")</f>
        <v/>
      </c>
    </row>
    <row r="26" spans="1:28" x14ac:dyDescent="0.45">
      <c r="A26" s="2">
        <f>設定!E26</f>
        <v>1</v>
      </c>
      <c r="B26" s="2" t="str">
        <f>設定!F26</f>
        <v>〇</v>
      </c>
      <c r="C26" s="2">
        <f>設定!G26</f>
        <v>24</v>
      </c>
      <c r="D26" s="2" t="str">
        <f>設定!H26</f>
        <v>〇〇〇　〇〇</v>
      </c>
      <c r="E26" s="2" t="str">
        <f>IFERROR(VLOOKUP(総合評価!E26,設定!$A$3:$C$5,3,FALSE),"")</f>
        <v/>
      </c>
      <c r="F26" s="2" t="str">
        <f>IFERROR(VLOOKUP(総合評価!F26,設定!$A$3:$C$5,3,FALSE),"")</f>
        <v/>
      </c>
      <c r="G26" s="2" t="str">
        <f>IFERROR(VLOOKUP(総合評価!G26,設定!$A$3:$C$5,3,FALSE),"")</f>
        <v/>
      </c>
      <c r="H26" s="2" t="str">
        <f>IFERROR(VLOOKUP(総合評価!H26,設定!$A$3:$C$5,3,FALSE),"")</f>
        <v/>
      </c>
      <c r="I26" s="2" t="str">
        <f>IFERROR(VLOOKUP(総合評価!I26,設定!$A$3:$C$5,3,FALSE),"")</f>
        <v/>
      </c>
      <c r="J26" s="2" t="str">
        <f>IFERROR(VLOOKUP(総合評価!J26,設定!$A$3:$C$5,3,FALSE),"")</f>
        <v/>
      </c>
      <c r="K26" s="2" t="str">
        <f>IFERROR(VLOOKUP(総合評価!K26,設定!$A$3:$C$5,3,FALSE),"")</f>
        <v/>
      </c>
      <c r="L26" s="2" t="str">
        <f>IFERROR(VLOOKUP(総合評価!L26,設定!$A$3:$C$5,3,FALSE),"")</f>
        <v/>
      </c>
      <c r="M26" s="2" t="str">
        <f>IFERROR(VLOOKUP(総合評価!M26,設定!$A$3:$C$5,3,FALSE),"")</f>
        <v/>
      </c>
      <c r="N26" s="2" t="str">
        <f>IFERROR(VLOOKUP(総合評価!N26,設定!$A$3:$C$5,3,FALSE),"")</f>
        <v/>
      </c>
      <c r="O26" s="2" t="str">
        <f>IFERROR(VLOOKUP(総合評価!O26,設定!$A$3:$C$5,3,FALSE),"")</f>
        <v/>
      </c>
      <c r="P26" s="2" t="str">
        <f>IFERROR(VLOOKUP(総合評価!P26,設定!$A$3:$C$5,3,FALSE),"")</f>
        <v/>
      </c>
      <c r="Q26" s="2" t="str">
        <f>IFERROR(VLOOKUP(総合評価!Q26,設定!$A$3:$C$5,3,FALSE),"")</f>
        <v/>
      </c>
      <c r="R26" s="2" t="str">
        <f>IFERROR(VLOOKUP(総合評価!R26,設定!$A$3:$C$5,3,FALSE),"")</f>
        <v/>
      </c>
      <c r="S26" s="2" t="str">
        <f>IFERROR(VLOOKUP(総合評価!S26,設定!$A$3:$C$5,3,FALSE),"")</f>
        <v/>
      </c>
      <c r="T26" s="2" t="str">
        <f>IFERROR(VLOOKUP(総合評価!T26,設定!$A$3:$C$5,3,FALSE),"")</f>
        <v/>
      </c>
      <c r="U26" s="2" t="str">
        <f>IFERROR(VLOOKUP(総合評価!U26,設定!$A$3:$C$5,3,FALSE),"")</f>
        <v/>
      </c>
      <c r="V26" s="2" t="str">
        <f>IFERROR(VLOOKUP(総合評価!V26,設定!$A$3:$C$5,3,FALSE),"")</f>
        <v/>
      </c>
      <c r="W26" s="2" t="str">
        <f t="shared" si="1"/>
        <v/>
      </c>
      <c r="X26" s="2" t="str">
        <f t="shared" si="1"/>
        <v/>
      </c>
      <c r="Y26" s="2" t="str">
        <f t="shared" si="1"/>
        <v/>
      </c>
      <c r="Z26" s="2" t="str">
        <f>IFERROR(VLOOKUP(総合評価!W26,設定!$A$3:$C$5,3,FALSE),"")</f>
        <v/>
      </c>
      <c r="AA26" s="2" t="str">
        <f>IFERROR(VLOOKUP(総合評価!X26,設定!$A$3:$C$5,3,FALSE),"")</f>
        <v/>
      </c>
      <c r="AB26" s="2" t="str">
        <f>IFERROR(VLOOKUP(総合評価!Y26,設定!$A$3:$C$5,3,FALSE),"")</f>
        <v/>
      </c>
    </row>
    <row r="27" spans="1:28" x14ac:dyDescent="0.45">
      <c r="A27" s="2">
        <f>設定!E27</f>
        <v>1</v>
      </c>
      <c r="B27" s="2" t="str">
        <f>設定!F27</f>
        <v>〇</v>
      </c>
      <c r="C27" s="2">
        <f>設定!G27</f>
        <v>25</v>
      </c>
      <c r="D27" s="2" t="str">
        <f>設定!H27</f>
        <v>〇〇〇　〇〇</v>
      </c>
      <c r="E27" s="2" t="str">
        <f>IFERROR(VLOOKUP(総合評価!E27,設定!$A$3:$C$5,3,FALSE),"")</f>
        <v/>
      </c>
      <c r="F27" s="2" t="str">
        <f>IFERROR(VLOOKUP(総合評価!F27,設定!$A$3:$C$5,3,FALSE),"")</f>
        <v/>
      </c>
      <c r="G27" s="2" t="str">
        <f>IFERROR(VLOOKUP(総合評価!G27,設定!$A$3:$C$5,3,FALSE),"")</f>
        <v/>
      </c>
      <c r="H27" s="2" t="str">
        <f>IFERROR(VLOOKUP(総合評価!H27,設定!$A$3:$C$5,3,FALSE),"")</f>
        <v/>
      </c>
      <c r="I27" s="2" t="str">
        <f>IFERROR(VLOOKUP(総合評価!I27,設定!$A$3:$C$5,3,FALSE),"")</f>
        <v/>
      </c>
      <c r="J27" s="2" t="str">
        <f>IFERROR(VLOOKUP(総合評価!J27,設定!$A$3:$C$5,3,FALSE),"")</f>
        <v/>
      </c>
      <c r="K27" s="2" t="str">
        <f>IFERROR(VLOOKUP(総合評価!K27,設定!$A$3:$C$5,3,FALSE),"")</f>
        <v/>
      </c>
      <c r="L27" s="2" t="str">
        <f>IFERROR(VLOOKUP(総合評価!L27,設定!$A$3:$C$5,3,FALSE),"")</f>
        <v/>
      </c>
      <c r="M27" s="2" t="str">
        <f>IFERROR(VLOOKUP(総合評価!M27,設定!$A$3:$C$5,3,FALSE),"")</f>
        <v/>
      </c>
      <c r="N27" s="2" t="str">
        <f>IFERROR(VLOOKUP(総合評価!N27,設定!$A$3:$C$5,3,FALSE),"")</f>
        <v/>
      </c>
      <c r="O27" s="2" t="str">
        <f>IFERROR(VLOOKUP(総合評価!O27,設定!$A$3:$C$5,3,FALSE),"")</f>
        <v/>
      </c>
      <c r="P27" s="2" t="str">
        <f>IFERROR(VLOOKUP(総合評価!P27,設定!$A$3:$C$5,3,FALSE),"")</f>
        <v/>
      </c>
      <c r="Q27" s="2" t="str">
        <f>IFERROR(VLOOKUP(総合評価!Q27,設定!$A$3:$C$5,3,FALSE),"")</f>
        <v/>
      </c>
      <c r="R27" s="2" t="str">
        <f>IFERROR(VLOOKUP(総合評価!R27,設定!$A$3:$C$5,3,FALSE),"")</f>
        <v/>
      </c>
      <c r="S27" s="2" t="str">
        <f>IFERROR(VLOOKUP(総合評価!S27,設定!$A$3:$C$5,3,FALSE),"")</f>
        <v/>
      </c>
      <c r="T27" s="2" t="str">
        <f>IFERROR(VLOOKUP(総合評価!T27,設定!$A$3:$C$5,3,FALSE),"")</f>
        <v/>
      </c>
      <c r="U27" s="2" t="str">
        <f>IFERROR(VLOOKUP(総合評価!U27,設定!$A$3:$C$5,3,FALSE),"")</f>
        <v/>
      </c>
      <c r="V27" s="2" t="str">
        <f>IFERROR(VLOOKUP(総合評価!V27,設定!$A$3:$C$5,3,FALSE),"")</f>
        <v/>
      </c>
      <c r="W27" s="2" t="str">
        <f t="shared" si="1"/>
        <v/>
      </c>
      <c r="X27" s="2" t="str">
        <f t="shared" si="1"/>
        <v/>
      </c>
      <c r="Y27" s="2" t="str">
        <f t="shared" si="1"/>
        <v/>
      </c>
      <c r="Z27" s="2" t="str">
        <f>IFERROR(VLOOKUP(総合評価!W27,設定!$A$3:$C$5,3,FALSE),"")</f>
        <v/>
      </c>
      <c r="AA27" s="2" t="str">
        <f>IFERROR(VLOOKUP(総合評価!X27,設定!$A$3:$C$5,3,FALSE),"")</f>
        <v/>
      </c>
      <c r="AB27" s="2" t="str">
        <f>IFERROR(VLOOKUP(総合評価!Y27,設定!$A$3:$C$5,3,FALSE),"")</f>
        <v/>
      </c>
    </row>
    <row r="28" spans="1:28" x14ac:dyDescent="0.45">
      <c r="A28" s="2">
        <f>設定!E28</f>
        <v>1</v>
      </c>
      <c r="B28" s="2" t="str">
        <f>設定!F28</f>
        <v>〇</v>
      </c>
      <c r="C28" s="2">
        <f>設定!G28</f>
        <v>26</v>
      </c>
      <c r="D28" s="2" t="str">
        <f>設定!H28</f>
        <v>〇〇〇　〇〇</v>
      </c>
      <c r="E28" s="2" t="str">
        <f>IFERROR(VLOOKUP(総合評価!E28,設定!$A$3:$C$5,3,FALSE),"")</f>
        <v/>
      </c>
      <c r="F28" s="2" t="str">
        <f>IFERROR(VLOOKUP(総合評価!F28,設定!$A$3:$C$5,3,FALSE),"")</f>
        <v/>
      </c>
      <c r="G28" s="2" t="str">
        <f>IFERROR(VLOOKUP(総合評価!G28,設定!$A$3:$C$5,3,FALSE),"")</f>
        <v/>
      </c>
      <c r="H28" s="2" t="str">
        <f>IFERROR(VLOOKUP(総合評価!H28,設定!$A$3:$C$5,3,FALSE),"")</f>
        <v/>
      </c>
      <c r="I28" s="2" t="str">
        <f>IFERROR(VLOOKUP(総合評価!I28,設定!$A$3:$C$5,3,FALSE),"")</f>
        <v/>
      </c>
      <c r="J28" s="2" t="str">
        <f>IFERROR(VLOOKUP(総合評価!J28,設定!$A$3:$C$5,3,FALSE),"")</f>
        <v/>
      </c>
      <c r="K28" s="2" t="str">
        <f>IFERROR(VLOOKUP(総合評価!K28,設定!$A$3:$C$5,3,FALSE),"")</f>
        <v/>
      </c>
      <c r="L28" s="2" t="str">
        <f>IFERROR(VLOOKUP(総合評価!L28,設定!$A$3:$C$5,3,FALSE),"")</f>
        <v/>
      </c>
      <c r="M28" s="2" t="str">
        <f>IFERROR(VLOOKUP(総合評価!M28,設定!$A$3:$C$5,3,FALSE),"")</f>
        <v/>
      </c>
      <c r="N28" s="2" t="str">
        <f>IFERROR(VLOOKUP(総合評価!N28,設定!$A$3:$C$5,3,FALSE),"")</f>
        <v/>
      </c>
      <c r="O28" s="2" t="str">
        <f>IFERROR(VLOOKUP(総合評価!O28,設定!$A$3:$C$5,3,FALSE),"")</f>
        <v/>
      </c>
      <c r="P28" s="2" t="str">
        <f>IFERROR(VLOOKUP(総合評価!P28,設定!$A$3:$C$5,3,FALSE),"")</f>
        <v/>
      </c>
      <c r="Q28" s="2" t="str">
        <f>IFERROR(VLOOKUP(総合評価!Q28,設定!$A$3:$C$5,3,FALSE),"")</f>
        <v/>
      </c>
      <c r="R28" s="2" t="str">
        <f>IFERROR(VLOOKUP(総合評価!R28,設定!$A$3:$C$5,3,FALSE),"")</f>
        <v/>
      </c>
      <c r="S28" s="2" t="str">
        <f>IFERROR(VLOOKUP(総合評価!S28,設定!$A$3:$C$5,3,FALSE),"")</f>
        <v/>
      </c>
      <c r="T28" s="2" t="str">
        <f>IFERROR(VLOOKUP(総合評価!T28,設定!$A$3:$C$5,3,FALSE),"")</f>
        <v/>
      </c>
      <c r="U28" s="2" t="str">
        <f>IFERROR(VLOOKUP(総合評価!U28,設定!$A$3:$C$5,3,FALSE),"")</f>
        <v/>
      </c>
      <c r="V28" s="2" t="str">
        <f>IFERROR(VLOOKUP(総合評価!V28,設定!$A$3:$C$5,3,FALSE),"")</f>
        <v/>
      </c>
      <c r="W28" s="2" t="str">
        <f t="shared" si="1"/>
        <v/>
      </c>
      <c r="X28" s="2" t="str">
        <f t="shared" si="1"/>
        <v/>
      </c>
      <c r="Y28" s="2" t="str">
        <f t="shared" si="1"/>
        <v/>
      </c>
      <c r="Z28" s="2" t="str">
        <f>IFERROR(VLOOKUP(総合評価!W28,設定!$A$3:$C$5,3,FALSE),"")</f>
        <v/>
      </c>
      <c r="AA28" s="2" t="str">
        <f>IFERROR(VLOOKUP(総合評価!X28,設定!$A$3:$C$5,3,FALSE),"")</f>
        <v/>
      </c>
      <c r="AB28" s="2" t="str">
        <f>IFERROR(VLOOKUP(総合評価!Y28,設定!$A$3:$C$5,3,FALSE),"")</f>
        <v/>
      </c>
    </row>
    <row r="29" spans="1:28" x14ac:dyDescent="0.45">
      <c r="A29" s="2">
        <f>設定!E29</f>
        <v>1</v>
      </c>
      <c r="B29" s="2" t="str">
        <f>設定!F29</f>
        <v>〇</v>
      </c>
      <c r="C29" s="2">
        <f>設定!G29</f>
        <v>27</v>
      </c>
      <c r="D29" s="2" t="str">
        <f>設定!H29</f>
        <v>〇〇〇　〇〇</v>
      </c>
      <c r="E29" s="2" t="str">
        <f>IFERROR(VLOOKUP(総合評価!E29,設定!$A$3:$C$5,3,FALSE),"")</f>
        <v/>
      </c>
      <c r="F29" s="2" t="str">
        <f>IFERROR(VLOOKUP(総合評価!F29,設定!$A$3:$C$5,3,FALSE),"")</f>
        <v/>
      </c>
      <c r="G29" s="2" t="str">
        <f>IFERROR(VLOOKUP(総合評価!G29,設定!$A$3:$C$5,3,FALSE),"")</f>
        <v/>
      </c>
      <c r="H29" s="2" t="str">
        <f>IFERROR(VLOOKUP(総合評価!H29,設定!$A$3:$C$5,3,FALSE),"")</f>
        <v/>
      </c>
      <c r="I29" s="2" t="str">
        <f>IFERROR(VLOOKUP(総合評価!I29,設定!$A$3:$C$5,3,FALSE),"")</f>
        <v/>
      </c>
      <c r="J29" s="2" t="str">
        <f>IFERROR(VLOOKUP(総合評価!J29,設定!$A$3:$C$5,3,FALSE),"")</f>
        <v/>
      </c>
      <c r="K29" s="2" t="str">
        <f>IFERROR(VLOOKUP(総合評価!K29,設定!$A$3:$C$5,3,FALSE),"")</f>
        <v/>
      </c>
      <c r="L29" s="2" t="str">
        <f>IFERROR(VLOOKUP(総合評価!L29,設定!$A$3:$C$5,3,FALSE),"")</f>
        <v/>
      </c>
      <c r="M29" s="2" t="str">
        <f>IFERROR(VLOOKUP(総合評価!M29,設定!$A$3:$C$5,3,FALSE),"")</f>
        <v/>
      </c>
      <c r="N29" s="2" t="str">
        <f>IFERROR(VLOOKUP(総合評価!N29,設定!$A$3:$C$5,3,FALSE),"")</f>
        <v/>
      </c>
      <c r="O29" s="2" t="str">
        <f>IFERROR(VLOOKUP(総合評価!O29,設定!$A$3:$C$5,3,FALSE),"")</f>
        <v/>
      </c>
      <c r="P29" s="2" t="str">
        <f>IFERROR(VLOOKUP(総合評価!P29,設定!$A$3:$C$5,3,FALSE),"")</f>
        <v/>
      </c>
      <c r="Q29" s="2" t="str">
        <f>IFERROR(VLOOKUP(総合評価!Q29,設定!$A$3:$C$5,3,FALSE),"")</f>
        <v/>
      </c>
      <c r="R29" s="2" t="str">
        <f>IFERROR(VLOOKUP(総合評価!R29,設定!$A$3:$C$5,3,FALSE),"")</f>
        <v/>
      </c>
      <c r="S29" s="2" t="str">
        <f>IFERROR(VLOOKUP(総合評価!S29,設定!$A$3:$C$5,3,FALSE),"")</f>
        <v/>
      </c>
      <c r="T29" s="2" t="str">
        <f>IFERROR(VLOOKUP(総合評価!T29,設定!$A$3:$C$5,3,FALSE),"")</f>
        <v/>
      </c>
      <c r="U29" s="2" t="str">
        <f>IFERROR(VLOOKUP(総合評価!U29,設定!$A$3:$C$5,3,FALSE),"")</f>
        <v/>
      </c>
      <c r="V29" s="2" t="str">
        <f>IFERROR(VLOOKUP(総合評価!V29,設定!$A$3:$C$5,3,FALSE),"")</f>
        <v/>
      </c>
      <c r="W29" s="2" t="str">
        <f t="shared" si="1"/>
        <v/>
      </c>
      <c r="X29" s="2" t="str">
        <f t="shared" si="1"/>
        <v/>
      </c>
      <c r="Y29" s="2" t="str">
        <f t="shared" si="1"/>
        <v/>
      </c>
      <c r="Z29" s="2" t="str">
        <f>IFERROR(VLOOKUP(総合評価!W29,設定!$A$3:$C$5,3,FALSE),"")</f>
        <v/>
      </c>
      <c r="AA29" s="2" t="str">
        <f>IFERROR(VLOOKUP(総合評価!X29,設定!$A$3:$C$5,3,FALSE),"")</f>
        <v/>
      </c>
      <c r="AB29" s="2" t="str">
        <f>IFERROR(VLOOKUP(総合評価!Y29,設定!$A$3:$C$5,3,FALSE),"")</f>
        <v/>
      </c>
    </row>
    <row r="30" spans="1:28" x14ac:dyDescent="0.45">
      <c r="A30" s="2">
        <f>設定!E30</f>
        <v>1</v>
      </c>
      <c r="B30" s="2" t="str">
        <f>設定!F30</f>
        <v>〇</v>
      </c>
      <c r="C30" s="2">
        <f>設定!G30</f>
        <v>28</v>
      </c>
      <c r="D30" s="2" t="str">
        <f>設定!H30</f>
        <v>〇〇〇　〇〇</v>
      </c>
      <c r="E30" s="2" t="str">
        <f>IFERROR(VLOOKUP(総合評価!E30,設定!$A$3:$C$5,3,FALSE),"")</f>
        <v/>
      </c>
      <c r="F30" s="2" t="str">
        <f>IFERROR(VLOOKUP(総合評価!F30,設定!$A$3:$C$5,3,FALSE),"")</f>
        <v/>
      </c>
      <c r="G30" s="2" t="str">
        <f>IFERROR(VLOOKUP(総合評価!G30,設定!$A$3:$C$5,3,FALSE),"")</f>
        <v/>
      </c>
      <c r="H30" s="2" t="str">
        <f>IFERROR(VLOOKUP(総合評価!H30,設定!$A$3:$C$5,3,FALSE),"")</f>
        <v/>
      </c>
      <c r="I30" s="2" t="str">
        <f>IFERROR(VLOOKUP(総合評価!I30,設定!$A$3:$C$5,3,FALSE),"")</f>
        <v/>
      </c>
      <c r="J30" s="2" t="str">
        <f>IFERROR(VLOOKUP(総合評価!J30,設定!$A$3:$C$5,3,FALSE),"")</f>
        <v/>
      </c>
      <c r="K30" s="2" t="str">
        <f>IFERROR(VLOOKUP(総合評価!K30,設定!$A$3:$C$5,3,FALSE),"")</f>
        <v/>
      </c>
      <c r="L30" s="2" t="str">
        <f>IFERROR(VLOOKUP(総合評価!L30,設定!$A$3:$C$5,3,FALSE),"")</f>
        <v/>
      </c>
      <c r="M30" s="2" t="str">
        <f>IFERROR(VLOOKUP(総合評価!M30,設定!$A$3:$C$5,3,FALSE),"")</f>
        <v/>
      </c>
      <c r="N30" s="2" t="str">
        <f>IFERROR(VLOOKUP(総合評価!N30,設定!$A$3:$C$5,3,FALSE),"")</f>
        <v/>
      </c>
      <c r="O30" s="2" t="str">
        <f>IFERROR(VLOOKUP(総合評価!O30,設定!$A$3:$C$5,3,FALSE),"")</f>
        <v/>
      </c>
      <c r="P30" s="2" t="str">
        <f>IFERROR(VLOOKUP(総合評価!P30,設定!$A$3:$C$5,3,FALSE),"")</f>
        <v/>
      </c>
      <c r="Q30" s="2" t="str">
        <f>IFERROR(VLOOKUP(総合評価!Q30,設定!$A$3:$C$5,3,FALSE),"")</f>
        <v/>
      </c>
      <c r="R30" s="2" t="str">
        <f>IFERROR(VLOOKUP(総合評価!R30,設定!$A$3:$C$5,3,FALSE),"")</f>
        <v/>
      </c>
      <c r="S30" s="2" t="str">
        <f>IFERROR(VLOOKUP(総合評価!S30,設定!$A$3:$C$5,3,FALSE),"")</f>
        <v/>
      </c>
      <c r="T30" s="2" t="str">
        <f>IFERROR(VLOOKUP(総合評価!T30,設定!$A$3:$C$5,3,FALSE),"")</f>
        <v/>
      </c>
      <c r="U30" s="2" t="str">
        <f>IFERROR(VLOOKUP(総合評価!U30,設定!$A$3:$C$5,3,FALSE),"")</f>
        <v/>
      </c>
      <c r="V30" s="2" t="str">
        <f>IFERROR(VLOOKUP(総合評価!V30,設定!$A$3:$C$5,3,FALSE),"")</f>
        <v/>
      </c>
      <c r="W30" s="2" t="str">
        <f t="shared" si="1"/>
        <v/>
      </c>
      <c r="X30" s="2" t="str">
        <f t="shared" si="1"/>
        <v/>
      </c>
      <c r="Y30" s="2" t="str">
        <f t="shared" si="1"/>
        <v/>
      </c>
      <c r="Z30" s="2" t="str">
        <f>IFERROR(VLOOKUP(総合評価!W30,設定!$A$3:$C$5,3,FALSE),"")</f>
        <v/>
      </c>
      <c r="AA30" s="2" t="str">
        <f>IFERROR(VLOOKUP(総合評価!X30,設定!$A$3:$C$5,3,FALSE),"")</f>
        <v/>
      </c>
      <c r="AB30" s="2" t="str">
        <f>IFERROR(VLOOKUP(総合評価!Y30,設定!$A$3:$C$5,3,FALSE),"")</f>
        <v/>
      </c>
    </row>
    <row r="31" spans="1:28" x14ac:dyDescent="0.45">
      <c r="A31" s="2">
        <f>設定!E31</f>
        <v>1</v>
      </c>
      <c r="B31" s="2" t="str">
        <f>設定!F31</f>
        <v>〇</v>
      </c>
      <c r="C31" s="2">
        <f>設定!G31</f>
        <v>29</v>
      </c>
      <c r="D31" s="2" t="str">
        <f>設定!H31</f>
        <v>〇〇〇　〇〇</v>
      </c>
      <c r="E31" s="2" t="str">
        <f>IFERROR(VLOOKUP(総合評価!E31,設定!$A$3:$C$5,3,FALSE),"")</f>
        <v/>
      </c>
      <c r="F31" s="2" t="str">
        <f>IFERROR(VLOOKUP(総合評価!F31,設定!$A$3:$C$5,3,FALSE),"")</f>
        <v/>
      </c>
      <c r="G31" s="2" t="str">
        <f>IFERROR(VLOOKUP(総合評価!G31,設定!$A$3:$C$5,3,FALSE),"")</f>
        <v/>
      </c>
      <c r="H31" s="2" t="str">
        <f>IFERROR(VLOOKUP(総合評価!H31,設定!$A$3:$C$5,3,FALSE),"")</f>
        <v/>
      </c>
      <c r="I31" s="2" t="str">
        <f>IFERROR(VLOOKUP(総合評価!I31,設定!$A$3:$C$5,3,FALSE),"")</f>
        <v/>
      </c>
      <c r="J31" s="2" t="str">
        <f>IFERROR(VLOOKUP(総合評価!J31,設定!$A$3:$C$5,3,FALSE),"")</f>
        <v/>
      </c>
      <c r="K31" s="2" t="str">
        <f>IFERROR(VLOOKUP(総合評価!K31,設定!$A$3:$C$5,3,FALSE),"")</f>
        <v/>
      </c>
      <c r="L31" s="2" t="str">
        <f>IFERROR(VLOOKUP(総合評価!L31,設定!$A$3:$C$5,3,FALSE),"")</f>
        <v/>
      </c>
      <c r="M31" s="2" t="str">
        <f>IFERROR(VLOOKUP(総合評価!M31,設定!$A$3:$C$5,3,FALSE),"")</f>
        <v/>
      </c>
      <c r="N31" s="2" t="str">
        <f>IFERROR(VLOOKUP(総合評価!N31,設定!$A$3:$C$5,3,FALSE),"")</f>
        <v/>
      </c>
      <c r="O31" s="2" t="str">
        <f>IFERROR(VLOOKUP(総合評価!O31,設定!$A$3:$C$5,3,FALSE),"")</f>
        <v/>
      </c>
      <c r="P31" s="2" t="str">
        <f>IFERROR(VLOOKUP(総合評価!P31,設定!$A$3:$C$5,3,FALSE),"")</f>
        <v/>
      </c>
      <c r="Q31" s="2" t="str">
        <f>IFERROR(VLOOKUP(総合評価!Q31,設定!$A$3:$C$5,3,FALSE),"")</f>
        <v/>
      </c>
      <c r="R31" s="2" t="str">
        <f>IFERROR(VLOOKUP(総合評価!R31,設定!$A$3:$C$5,3,FALSE),"")</f>
        <v/>
      </c>
      <c r="S31" s="2" t="str">
        <f>IFERROR(VLOOKUP(総合評価!S31,設定!$A$3:$C$5,3,FALSE),"")</f>
        <v/>
      </c>
      <c r="T31" s="2" t="str">
        <f>IFERROR(VLOOKUP(総合評価!T31,設定!$A$3:$C$5,3,FALSE),"")</f>
        <v/>
      </c>
      <c r="U31" s="2" t="str">
        <f>IFERROR(VLOOKUP(総合評価!U31,設定!$A$3:$C$5,3,FALSE),"")</f>
        <v/>
      </c>
      <c r="V31" s="2" t="str">
        <f>IFERROR(VLOOKUP(総合評価!V31,設定!$A$3:$C$5,3,FALSE),"")</f>
        <v/>
      </c>
      <c r="W31" s="2" t="str">
        <f t="shared" si="1"/>
        <v/>
      </c>
      <c r="X31" s="2" t="str">
        <f t="shared" si="1"/>
        <v/>
      </c>
      <c r="Y31" s="2" t="str">
        <f t="shared" si="1"/>
        <v/>
      </c>
      <c r="Z31" s="2" t="str">
        <f>IFERROR(VLOOKUP(総合評価!W31,設定!$A$3:$C$5,3,FALSE),"")</f>
        <v/>
      </c>
      <c r="AA31" s="2" t="str">
        <f>IFERROR(VLOOKUP(総合評価!X31,設定!$A$3:$C$5,3,FALSE),"")</f>
        <v/>
      </c>
      <c r="AB31" s="2" t="str">
        <f>IFERROR(VLOOKUP(総合評価!Y31,設定!$A$3:$C$5,3,FALSE),"")</f>
        <v/>
      </c>
    </row>
    <row r="32" spans="1:28" x14ac:dyDescent="0.45">
      <c r="A32" s="2">
        <f>設定!E32</f>
        <v>1</v>
      </c>
      <c r="B32" s="2" t="str">
        <f>設定!F32</f>
        <v>〇</v>
      </c>
      <c r="C32" s="2">
        <f>設定!G32</f>
        <v>30</v>
      </c>
      <c r="D32" s="2" t="str">
        <f>設定!H32</f>
        <v>〇〇〇　〇〇</v>
      </c>
      <c r="E32" s="2" t="str">
        <f>IFERROR(VLOOKUP(総合評価!E32,設定!$A$3:$C$5,3,FALSE),"")</f>
        <v/>
      </c>
      <c r="F32" s="2" t="str">
        <f>IFERROR(VLOOKUP(総合評価!F32,設定!$A$3:$C$5,3,FALSE),"")</f>
        <v/>
      </c>
      <c r="G32" s="2" t="str">
        <f>IFERROR(VLOOKUP(総合評価!G32,設定!$A$3:$C$5,3,FALSE),"")</f>
        <v/>
      </c>
      <c r="H32" s="2" t="str">
        <f>IFERROR(VLOOKUP(総合評価!H32,設定!$A$3:$C$5,3,FALSE),"")</f>
        <v/>
      </c>
      <c r="I32" s="2" t="str">
        <f>IFERROR(VLOOKUP(総合評価!I32,設定!$A$3:$C$5,3,FALSE),"")</f>
        <v/>
      </c>
      <c r="J32" s="2" t="str">
        <f>IFERROR(VLOOKUP(総合評価!J32,設定!$A$3:$C$5,3,FALSE),"")</f>
        <v/>
      </c>
      <c r="K32" s="2" t="str">
        <f>IFERROR(VLOOKUP(総合評価!K32,設定!$A$3:$C$5,3,FALSE),"")</f>
        <v/>
      </c>
      <c r="L32" s="2" t="str">
        <f>IFERROR(VLOOKUP(総合評価!L32,設定!$A$3:$C$5,3,FALSE),"")</f>
        <v/>
      </c>
      <c r="M32" s="2" t="str">
        <f>IFERROR(VLOOKUP(総合評価!M32,設定!$A$3:$C$5,3,FALSE),"")</f>
        <v/>
      </c>
      <c r="N32" s="2" t="str">
        <f>IFERROR(VLOOKUP(総合評価!N32,設定!$A$3:$C$5,3,FALSE),"")</f>
        <v/>
      </c>
      <c r="O32" s="2" t="str">
        <f>IFERROR(VLOOKUP(総合評価!O32,設定!$A$3:$C$5,3,FALSE),"")</f>
        <v/>
      </c>
      <c r="P32" s="2" t="str">
        <f>IFERROR(VLOOKUP(総合評価!P32,設定!$A$3:$C$5,3,FALSE),"")</f>
        <v/>
      </c>
      <c r="Q32" s="2" t="str">
        <f>IFERROR(VLOOKUP(総合評価!Q32,設定!$A$3:$C$5,3,FALSE),"")</f>
        <v/>
      </c>
      <c r="R32" s="2" t="str">
        <f>IFERROR(VLOOKUP(総合評価!R32,設定!$A$3:$C$5,3,FALSE),"")</f>
        <v/>
      </c>
      <c r="S32" s="2" t="str">
        <f>IFERROR(VLOOKUP(総合評価!S32,設定!$A$3:$C$5,3,FALSE),"")</f>
        <v/>
      </c>
      <c r="T32" s="2" t="str">
        <f>IFERROR(VLOOKUP(総合評価!T32,設定!$A$3:$C$5,3,FALSE),"")</f>
        <v/>
      </c>
      <c r="U32" s="2" t="str">
        <f>IFERROR(VLOOKUP(総合評価!U32,設定!$A$3:$C$5,3,FALSE),"")</f>
        <v/>
      </c>
      <c r="V32" s="2" t="str">
        <f>IFERROR(VLOOKUP(総合評価!V32,設定!$A$3:$C$5,3,FALSE),"")</f>
        <v/>
      </c>
      <c r="W32" s="2" t="str">
        <f t="shared" si="1"/>
        <v/>
      </c>
      <c r="X32" s="2" t="str">
        <f t="shared" si="1"/>
        <v/>
      </c>
      <c r="Y32" s="2" t="str">
        <f t="shared" si="1"/>
        <v/>
      </c>
      <c r="Z32" s="2" t="str">
        <f>IFERROR(VLOOKUP(総合評価!W32,設定!$A$3:$C$5,3,FALSE),"")</f>
        <v/>
      </c>
      <c r="AA32" s="2" t="str">
        <f>IFERROR(VLOOKUP(総合評価!X32,設定!$A$3:$C$5,3,FALSE),"")</f>
        <v/>
      </c>
      <c r="AB32" s="2" t="str">
        <f>IFERROR(VLOOKUP(総合評価!Y32,設定!$A$3:$C$5,3,FALSE),"")</f>
        <v/>
      </c>
    </row>
    <row r="33" spans="1:28" x14ac:dyDescent="0.45">
      <c r="A33" s="2">
        <f>設定!E33</f>
        <v>1</v>
      </c>
      <c r="B33" s="2" t="str">
        <f>設定!F33</f>
        <v>〇</v>
      </c>
      <c r="C33" s="2">
        <f>設定!G33</f>
        <v>31</v>
      </c>
      <c r="D33" s="2" t="str">
        <f>設定!H33</f>
        <v>〇〇〇　〇〇</v>
      </c>
      <c r="E33" s="2" t="str">
        <f>IFERROR(VLOOKUP(総合評価!E33,設定!$A$3:$C$5,3,FALSE),"")</f>
        <v/>
      </c>
      <c r="F33" s="2" t="str">
        <f>IFERROR(VLOOKUP(総合評価!F33,設定!$A$3:$C$5,3,FALSE),"")</f>
        <v/>
      </c>
      <c r="G33" s="2" t="str">
        <f>IFERROR(VLOOKUP(総合評価!G33,設定!$A$3:$C$5,3,FALSE),"")</f>
        <v/>
      </c>
      <c r="H33" s="2" t="str">
        <f>IFERROR(VLOOKUP(総合評価!H33,設定!$A$3:$C$5,3,FALSE),"")</f>
        <v/>
      </c>
      <c r="I33" s="2" t="str">
        <f>IFERROR(VLOOKUP(総合評価!I33,設定!$A$3:$C$5,3,FALSE),"")</f>
        <v/>
      </c>
      <c r="J33" s="2" t="str">
        <f>IFERROR(VLOOKUP(総合評価!J33,設定!$A$3:$C$5,3,FALSE),"")</f>
        <v/>
      </c>
      <c r="K33" s="2" t="str">
        <f>IFERROR(VLOOKUP(総合評価!K33,設定!$A$3:$C$5,3,FALSE),"")</f>
        <v/>
      </c>
      <c r="L33" s="2" t="str">
        <f>IFERROR(VLOOKUP(総合評価!L33,設定!$A$3:$C$5,3,FALSE),"")</f>
        <v/>
      </c>
      <c r="M33" s="2" t="str">
        <f>IFERROR(VLOOKUP(総合評価!M33,設定!$A$3:$C$5,3,FALSE),"")</f>
        <v/>
      </c>
      <c r="N33" s="2" t="str">
        <f>IFERROR(VLOOKUP(総合評価!N33,設定!$A$3:$C$5,3,FALSE),"")</f>
        <v/>
      </c>
      <c r="O33" s="2" t="str">
        <f>IFERROR(VLOOKUP(総合評価!O33,設定!$A$3:$C$5,3,FALSE),"")</f>
        <v/>
      </c>
      <c r="P33" s="2" t="str">
        <f>IFERROR(VLOOKUP(総合評価!P33,設定!$A$3:$C$5,3,FALSE),"")</f>
        <v/>
      </c>
      <c r="Q33" s="2" t="str">
        <f>IFERROR(VLOOKUP(総合評価!Q33,設定!$A$3:$C$5,3,FALSE),"")</f>
        <v/>
      </c>
      <c r="R33" s="2" t="str">
        <f>IFERROR(VLOOKUP(総合評価!R33,設定!$A$3:$C$5,3,FALSE),"")</f>
        <v/>
      </c>
      <c r="S33" s="2" t="str">
        <f>IFERROR(VLOOKUP(総合評価!S33,設定!$A$3:$C$5,3,FALSE),"")</f>
        <v/>
      </c>
      <c r="T33" s="2" t="str">
        <f>IFERROR(VLOOKUP(総合評価!T33,設定!$A$3:$C$5,3,FALSE),"")</f>
        <v/>
      </c>
      <c r="U33" s="2" t="str">
        <f>IFERROR(VLOOKUP(総合評価!U33,設定!$A$3:$C$5,3,FALSE),"")</f>
        <v/>
      </c>
      <c r="V33" s="2" t="str">
        <f>IFERROR(VLOOKUP(総合評価!V33,設定!$A$3:$C$5,3,FALSE),"")</f>
        <v/>
      </c>
      <c r="W33" s="2" t="str">
        <f t="shared" si="1"/>
        <v/>
      </c>
      <c r="X33" s="2" t="str">
        <f t="shared" si="1"/>
        <v/>
      </c>
      <c r="Y33" s="2" t="str">
        <f t="shared" si="1"/>
        <v/>
      </c>
      <c r="Z33" s="2" t="str">
        <f>IFERROR(VLOOKUP(総合評価!W33,設定!$A$3:$C$5,3,FALSE),"")</f>
        <v/>
      </c>
      <c r="AA33" s="2" t="str">
        <f>IFERROR(VLOOKUP(総合評価!X33,設定!$A$3:$C$5,3,FALSE),"")</f>
        <v/>
      </c>
      <c r="AB33" s="2" t="str">
        <f>IFERROR(VLOOKUP(総合評価!Y33,設定!$A$3:$C$5,3,FALSE),"")</f>
        <v/>
      </c>
    </row>
    <row r="34" spans="1:28" x14ac:dyDescent="0.45">
      <c r="A34" s="2">
        <f>設定!E34</f>
        <v>1</v>
      </c>
      <c r="B34" s="2" t="str">
        <f>設定!F34</f>
        <v>〇</v>
      </c>
      <c r="C34" s="2">
        <f>設定!G34</f>
        <v>32</v>
      </c>
      <c r="D34" s="2" t="str">
        <f>設定!H34</f>
        <v>〇〇〇　〇〇</v>
      </c>
      <c r="E34" s="2" t="str">
        <f>IFERROR(VLOOKUP(総合評価!E34,設定!$A$3:$C$5,3,FALSE),"")</f>
        <v/>
      </c>
      <c r="F34" s="2" t="str">
        <f>IFERROR(VLOOKUP(総合評価!F34,設定!$A$3:$C$5,3,FALSE),"")</f>
        <v/>
      </c>
      <c r="G34" s="2" t="str">
        <f>IFERROR(VLOOKUP(総合評価!G34,設定!$A$3:$C$5,3,FALSE),"")</f>
        <v/>
      </c>
      <c r="H34" s="2" t="str">
        <f>IFERROR(VLOOKUP(総合評価!H34,設定!$A$3:$C$5,3,FALSE),"")</f>
        <v/>
      </c>
      <c r="I34" s="2" t="str">
        <f>IFERROR(VLOOKUP(総合評価!I34,設定!$A$3:$C$5,3,FALSE),"")</f>
        <v/>
      </c>
      <c r="J34" s="2" t="str">
        <f>IFERROR(VLOOKUP(総合評価!J34,設定!$A$3:$C$5,3,FALSE),"")</f>
        <v/>
      </c>
      <c r="K34" s="2" t="str">
        <f>IFERROR(VLOOKUP(総合評価!K34,設定!$A$3:$C$5,3,FALSE),"")</f>
        <v/>
      </c>
      <c r="L34" s="2" t="str">
        <f>IFERROR(VLOOKUP(総合評価!L34,設定!$A$3:$C$5,3,FALSE),"")</f>
        <v/>
      </c>
      <c r="M34" s="2" t="str">
        <f>IFERROR(VLOOKUP(総合評価!M34,設定!$A$3:$C$5,3,FALSE),"")</f>
        <v/>
      </c>
      <c r="N34" s="2" t="str">
        <f>IFERROR(VLOOKUP(総合評価!N34,設定!$A$3:$C$5,3,FALSE),"")</f>
        <v/>
      </c>
      <c r="O34" s="2" t="str">
        <f>IFERROR(VLOOKUP(総合評価!O34,設定!$A$3:$C$5,3,FALSE),"")</f>
        <v/>
      </c>
      <c r="P34" s="2" t="str">
        <f>IFERROR(VLOOKUP(総合評価!P34,設定!$A$3:$C$5,3,FALSE),"")</f>
        <v/>
      </c>
      <c r="Q34" s="2" t="str">
        <f>IFERROR(VLOOKUP(総合評価!Q34,設定!$A$3:$C$5,3,FALSE),"")</f>
        <v/>
      </c>
      <c r="R34" s="2" t="str">
        <f>IFERROR(VLOOKUP(総合評価!R34,設定!$A$3:$C$5,3,FALSE),"")</f>
        <v/>
      </c>
      <c r="S34" s="2" t="str">
        <f>IFERROR(VLOOKUP(総合評価!S34,設定!$A$3:$C$5,3,FALSE),"")</f>
        <v/>
      </c>
      <c r="T34" s="2" t="str">
        <f>IFERROR(VLOOKUP(総合評価!T34,設定!$A$3:$C$5,3,FALSE),"")</f>
        <v/>
      </c>
      <c r="U34" s="2" t="str">
        <f>IFERROR(VLOOKUP(総合評価!U34,設定!$A$3:$C$5,3,FALSE),"")</f>
        <v/>
      </c>
      <c r="V34" s="2" t="str">
        <f>IFERROR(VLOOKUP(総合評価!V34,設定!$A$3:$C$5,3,FALSE),"")</f>
        <v/>
      </c>
      <c r="W34" s="2" t="str">
        <f t="shared" si="1"/>
        <v/>
      </c>
      <c r="X34" s="2" t="str">
        <f t="shared" si="1"/>
        <v/>
      </c>
      <c r="Y34" s="2" t="str">
        <f t="shared" si="1"/>
        <v/>
      </c>
      <c r="Z34" s="2" t="str">
        <f>IFERROR(VLOOKUP(総合評価!W34,設定!$A$3:$C$5,3,FALSE),"")</f>
        <v/>
      </c>
      <c r="AA34" s="2" t="str">
        <f>IFERROR(VLOOKUP(総合評価!X34,設定!$A$3:$C$5,3,FALSE),"")</f>
        <v/>
      </c>
      <c r="AB34" s="2" t="str">
        <f>IFERROR(VLOOKUP(総合評価!Y34,設定!$A$3:$C$5,3,FALSE),"")</f>
        <v/>
      </c>
    </row>
    <row r="35" spans="1:28" x14ac:dyDescent="0.45">
      <c r="A35" s="2">
        <f>設定!E35</f>
        <v>1</v>
      </c>
      <c r="B35" s="2" t="str">
        <f>設定!F35</f>
        <v>〇</v>
      </c>
      <c r="C35" s="2">
        <f>設定!G35</f>
        <v>33</v>
      </c>
      <c r="D35" s="2" t="str">
        <f>設定!H35</f>
        <v>〇〇〇　〇〇</v>
      </c>
      <c r="E35" s="2" t="str">
        <f>IFERROR(VLOOKUP(総合評価!E35,設定!$A$3:$C$5,3,FALSE),"")</f>
        <v/>
      </c>
      <c r="F35" s="2" t="str">
        <f>IFERROR(VLOOKUP(総合評価!F35,設定!$A$3:$C$5,3,FALSE),"")</f>
        <v/>
      </c>
      <c r="G35" s="2" t="str">
        <f>IFERROR(VLOOKUP(総合評価!G35,設定!$A$3:$C$5,3,FALSE),"")</f>
        <v/>
      </c>
      <c r="H35" s="2" t="str">
        <f>IFERROR(VLOOKUP(総合評価!H35,設定!$A$3:$C$5,3,FALSE),"")</f>
        <v/>
      </c>
      <c r="I35" s="2" t="str">
        <f>IFERROR(VLOOKUP(総合評価!I35,設定!$A$3:$C$5,3,FALSE),"")</f>
        <v/>
      </c>
      <c r="J35" s="2" t="str">
        <f>IFERROR(VLOOKUP(総合評価!J35,設定!$A$3:$C$5,3,FALSE),"")</f>
        <v/>
      </c>
      <c r="K35" s="2" t="str">
        <f>IFERROR(VLOOKUP(総合評価!K35,設定!$A$3:$C$5,3,FALSE),"")</f>
        <v/>
      </c>
      <c r="L35" s="2" t="str">
        <f>IFERROR(VLOOKUP(総合評価!L35,設定!$A$3:$C$5,3,FALSE),"")</f>
        <v/>
      </c>
      <c r="M35" s="2" t="str">
        <f>IFERROR(VLOOKUP(総合評価!M35,設定!$A$3:$C$5,3,FALSE),"")</f>
        <v/>
      </c>
      <c r="N35" s="2" t="str">
        <f>IFERROR(VLOOKUP(総合評価!N35,設定!$A$3:$C$5,3,FALSE),"")</f>
        <v/>
      </c>
      <c r="O35" s="2" t="str">
        <f>IFERROR(VLOOKUP(総合評価!O35,設定!$A$3:$C$5,3,FALSE),"")</f>
        <v/>
      </c>
      <c r="P35" s="2" t="str">
        <f>IFERROR(VLOOKUP(総合評価!P35,設定!$A$3:$C$5,3,FALSE),"")</f>
        <v/>
      </c>
      <c r="Q35" s="2" t="str">
        <f>IFERROR(VLOOKUP(総合評価!Q35,設定!$A$3:$C$5,3,FALSE),"")</f>
        <v/>
      </c>
      <c r="R35" s="2" t="str">
        <f>IFERROR(VLOOKUP(総合評価!R35,設定!$A$3:$C$5,3,FALSE),"")</f>
        <v/>
      </c>
      <c r="S35" s="2" t="str">
        <f>IFERROR(VLOOKUP(総合評価!S35,設定!$A$3:$C$5,3,FALSE),"")</f>
        <v/>
      </c>
      <c r="T35" s="2" t="str">
        <f>IFERROR(VLOOKUP(総合評価!T35,設定!$A$3:$C$5,3,FALSE),"")</f>
        <v/>
      </c>
      <c r="U35" s="2" t="str">
        <f>IFERROR(VLOOKUP(総合評価!U35,設定!$A$3:$C$5,3,FALSE),"")</f>
        <v/>
      </c>
      <c r="V35" s="2" t="str">
        <f>IFERROR(VLOOKUP(総合評価!V35,設定!$A$3:$C$5,3,FALSE),"")</f>
        <v/>
      </c>
      <c r="W35" s="2" t="str">
        <f t="shared" si="1"/>
        <v/>
      </c>
      <c r="X35" s="2" t="str">
        <f t="shared" si="1"/>
        <v/>
      </c>
      <c r="Y35" s="2" t="str">
        <f t="shared" si="1"/>
        <v/>
      </c>
      <c r="Z35" s="2" t="str">
        <f>IFERROR(VLOOKUP(総合評価!W35,設定!$A$3:$C$5,3,FALSE),"")</f>
        <v/>
      </c>
      <c r="AA35" s="2" t="str">
        <f>IFERROR(VLOOKUP(総合評価!X35,設定!$A$3:$C$5,3,FALSE),"")</f>
        <v/>
      </c>
      <c r="AB35" s="2" t="str">
        <f>IFERROR(VLOOKUP(総合評価!Y35,設定!$A$3:$C$5,3,FALSE),"")</f>
        <v/>
      </c>
    </row>
    <row r="36" spans="1:28" x14ac:dyDescent="0.45">
      <c r="A36" s="2">
        <f>設定!E36</f>
        <v>1</v>
      </c>
      <c r="B36" s="2" t="str">
        <f>設定!F36</f>
        <v>〇</v>
      </c>
      <c r="C36" s="2">
        <f>設定!G36</f>
        <v>34</v>
      </c>
      <c r="D36" s="2" t="str">
        <f>設定!H36</f>
        <v>〇〇〇　〇〇</v>
      </c>
      <c r="E36" s="2" t="str">
        <f>IFERROR(VLOOKUP(総合評価!E36,設定!$A$3:$C$5,3,FALSE),"")</f>
        <v/>
      </c>
      <c r="F36" s="2" t="str">
        <f>IFERROR(VLOOKUP(総合評価!F36,設定!$A$3:$C$5,3,FALSE),"")</f>
        <v/>
      </c>
      <c r="G36" s="2" t="str">
        <f>IFERROR(VLOOKUP(総合評価!G36,設定!$A$3:$C$5,3,FALSE),"")</f>
        <v/>
      </c>
      <c r="H36" s="2" t="str">
        <f>IFERROR(VLOOKUP(総合評価!H36,設定!$A$3:$C$5,3,FALSE),"")</f>
        <v/>
      </c>
      <c r="I36" s="2" t="str">
        <f>IFERROR(VLOOKUP(総合評価!I36,設定!$A$3:$C$5,3,FALSE),"")</f>
        <v/>
      </c>
      <c r="J36" s="2" t="str">
        <f>IFERROR(VLOOKUP(総合評価!J36,設定!$A$3:$C$5,3,FALSE),"")</f>
        <v/>
      </c>
      <c r="K36" s="2" t="str">
        <f>IFERROR(VLOOKUP(総合評価!K36,設定!$A$3:$C$5,3,FALSE),"")</f>
        <v/>
      </c>
      <c r="L36" s="2" t="str">
        <f>IFERROR(VLOOKUP(総合評価!L36,設定!$A$3:$C$5,3,FALSE),"")</f>
        <v/>
      </c>
      <c r="M36" s="2" t="str">
        <f>IFERROR(VLOOKUP(総合評価!M36,設定!$A$3:$C$5,3,FALSE),"")</f>
        <v/>
      </c>
      <c r="N36" s="2" t="str">
        <f>IFERROR(VLOOKUP(総合評価!N36,設定!$A$3:$C$5,3,FALSE),"")</f>
        <v/>
      </c>
      <c r="O36" s="2" t="str">
        <f>IFERROR(VLOOKUP(総合評価!O36,設定!$A$3:$C$5,3,FALSE),"")</f>
        <v/>
      </c>
      <c r="P36" s="2" t="str">
        <f>IFERROR(VLOOKUP(総合評価!P36,設定!$A$3:$C$5,3,FALSE),"")</f>
        <v/>
      </c>
      <c r="Q36" s="2" t="str">
        <f>IFERROR(VLOOKUP(総合評価!Q36,設定!$A$3:$C$5,3,FALSE),"")</f>
        <v/>
      </c>
      <c r="R36" s="2" t="str">
        <f>IFERROR(VLOOKUP(総合評価!R36,設定!$A$3:$C$5,3,FALSE),"")</f>
        <v/>
      </c>
      <c r="S36" s="2" t="str">
        <f>IFERROR(VLOOKUP(総合評価!S36,設定!$A$3:$C$5,3,FALSE),"")</f>
        <v/>
      </c>
      <c r="T36" s="2" t="str">
        <f>IFERROR(VLOOKUP(総合評価!T36,設定!$A$3:$C$5,3,FALSE),"")</f>
        <v/>
      </c>
      <c r="U36" s="2" t="str">
        <f>IFERROR(VLOOKUP(総合評価!U36,設定!$A$3:$C$5,3,FALSE),"")</f>
        <v/>
      </c>
      <c r="V36" s="2" t="str">
        <f>IFERROR(VLOOKUP(総合評価!V36,設定!$A$3:$C$5,3,FALSE),"")</f>
        <v/>
      </c>
      <c r="W36" s="2" t="str">
        <f t="shared" ref="W36:Y52" si="2">IFERROR(AVERAGEIFS($E36:$S36,$E$2:$S$2,W$2),"")</f>
        <v/>
      </c>
      <c r="X36" s="2" t="str">
        <f t="shared" si="2"/>
        <v/>
      </c>
      <c r="Y36" s="2" t="str">
        <f t="shared" si="2"/>
        <v/>
      </c>
      <c r="Z36" s="2" t="str">
        <f>IFERROR(VLOOKUP(総合評価!W36,設定!$A$3:$C$5,3,FALSE),"")</f>
        <v/>
      </c>
      <c r="AA36" s="2" t="str">
        <f>IFERROR(VLOOKUP(総合評価!X36,設定!$A$3:$C$5,3,FALSE),"")</f>
        <v/>
      </c>
      <c r="AB36" s="2" t="str">
        <f>IFERROR(VLOOKUP(総合評価!Y36,設定!$A$3:$C$5,3,FALSE),"")</f>
        <v/>
      </c>
    </row>
    <row r="37" spans="1:28" x14ac:dyDescent="0.45">
      <c r="A37" s="2">
        <f>設定!E37</f>
        <v>1</v>
      </c>
      <c r="B37" s="2" t="str">
        <f>設定!F37</f>
        <v>〇</v>
      </c>
      <c r="C37" s="2">
        <f>設定!G37</f>
        <v>35</v>
      </c>
      <c r="D37" s="2" t="str">
        <f>設定!H37</f>
        <v>〇〇〇　〇〇</v>
      </c>
      <c r="E37" s="2" t="str">
        <f>IFERROR(VLOOKUP(総合評価!E37,設定!$A$3:$C$5,3,FALSE),"")</f>
        <v/>
      </c>
      <c r="F37" s="2" t="str">
        <f>IFERROR(VLOOKUP(総合評価!F37,設定!$A$3:$C$5,3,FALSE),"")</f>
        <v/>
      </c>
      <c r="G37" s="2" t="str">
        <f>IFERROR(VLOOKUP(総合評価!G37,設定!$A$3:$C$5,3,FALSE),"")</f>
        <v/>
      </c>
      <c r="H37" s="2" t="str">
        <f>IFERROR(VLOOKUP(総合評価!H37,設定!$A$3:$C$5,3,FALSE),"")</f>
        <v/>
      </c>
      <c r="I37" s="2" t="str">
        <f>IFERROR(VLOOKUP(総合評価!I37,設定!$A$3:$C$5,3,FALSE),"")</f>
        <v/>
      </c>
      <c r="J37" s="2" t="str">
        <f>IFERROR(VLOOKUP(総合評価!J37,設定!$A$3:$C$5,3,FALSE),"")</f>
        <v/>
      </c>
      <c r="K37" s="2" t="str">
        <f>IFERROR(VLOOKUP(総合評価!K37,設定!$A$3:$C$5,3,FALSE),"")</f>
        <v/>
      </c>
      <c r="L37" s="2" t="str">
        <f>IFERROR(VLOOKUP(総合評価!L37,設定!$A$3:$C$5,3,FALSE),"")</f>
        <v/>
      </c>
      <c r="M37" s="2" t="str">
        <f>IFERROR(VLOOKUP(総合評価!M37,設定!$A$3:$C$5,3,FALSE),"")</f>
        <v/>
      </c>
      <c r="N37" s="2" t="str">
        <f>IFERROR(VLOOKUP(総合評価!N37,設定!$A$3:$C$5,3,FALSE),"")</f>
        <v/>
      </c>
      <c r="O37" s="2" t="str">
        <f>IFERROR(VLOOKUP(総合評価!O37,設定!$A$3:$C$5,3,FALSE),"")</f>
        <v/>
      </c>
      <c r="P37" s="2" t="str">
        <f>IFERROR(VLOOKUP(総合評価!P37,設定!$A$3:$C$5,3,FALSE),"")</f>
        <v/>
      </c>
      <c r="Q37" s="2" t="str">
        <f>IFERROR(VLOOKUP(総合評価!Q37,設定!$A$3:$C$5,3,FALSE),"")</f>
        <v/>
      </c>
      <c r="R37" s="2" t="str">
        <f>IFERROR(VLOOKUP(総合評価!R37,設定!$A$3:$C$5,3,FALSE),"")</f>
        <v/>
      </c>
      <c r="S37" s="2" t="str">
        <f>IFERROR(VLOOKUP(総合評価!S37,設定!$A$3:$C$5,3,FALSE),"")</f>
        <v/>
      </c>
      <c r="T37" s="2" t="str">
        <f>IFERROR(VLOOKUP(総合評価!T37,設定!$A$3:$C$5,3,FALSE),"")</f>
        <v/>
      </c>
      <c r="U37" s="2" t="str">
        <f>IFERROR(VLOOKUP(総合評価!U37,設定!$A$3:$C$5,3,FALSE),"")</f>
        <v/>
      </c>
      <c r="V37" s="2" t="str">
        <f>IFERROR(VLOOKUP(総合評価!V37,設定!$A$3:$C$5,3,FALSE),"")</f>
        <v/>
      </c>
      <c r="W37" s="2" t="str">
        <f t="shared" si="2"/>
        <v/>
      </c>
      <c r="X37" s="2" t="str">
        <f t="shared" si="2"/>
        <v/>
      </c>
      <c r="Y37" s="2" t="str">
        <f t="shared" si="2"/>
        <v/>
      </c>
      <c r="Z37" s="2" t="str">
        <f>IFERROR(VLOOKUP(総合評価!W37,設定!$A$3:$C$5,3,FALSE),"")</f>
        <v/>
      </c>
      <c r="AA37" s="2" t="str">
        <f>IFERROR(VLOOKUP(総合評価!X37,設定!$A$3:$C$5,3,FALSE),"")</f>
        <v/>
      </c>
      <c r="AB37" s="2" t="str">
        <f>IFERROR(VLOOKUP(総合評価!Y37,設定!$A$3:$C$5,3,FALSE),"")</f>
        <v/>
      </c>
    </row>
    <row r="38" spans="1:28" x14ac:dyDescent="0.45">
      <c r="A38" s="2">
        <f>設定!E38</f>
        <v>1</v>
      </c>
      <c r="B38" s="2" t="str">
        <f>設定!F38</f>
        <v>〇</v>
      </c>
      <c r="C38" s="2">
        <f>設定!G38</f>
        <v>36</v>
      </c>
      <c r="D38" s="2" t="str">
        <f>設定!H38</f>
        <v>〇〇〇　〇〇</v>
      </c>
      <c r="E38" s="2" t="str">
        <f>IFERROR(VLOOKUP(総合評価!E38,設定!$A$3:$C$5,3,FALSE),"")</f>
        <v/>
      </c>
      <c r="F38" s="2" t="str">
        <f>IFERROR(VLOOKUP(総合評価!F38,設定!$A$3:$C$5,3,FALSE),"")</f>
        <v/>
      </c>
      <c r="G38" s="2" t="str">
        <f>IFERROR(VLOOKUP(総合評価!G38,設定!$A$3:$C$5,3,FALSE),"")</f>
        <v/>
      </c>
      <c r="H38" s="2" t="str">
        <f>IFERROR(VLOOKUP(総合評価!H38,設定!$A$3:$C$5,3,FALSE),"")</f>
        <v/>
      </c>
      <c r="I38" s="2" t="str">
        <f>IFERROR(VLOOKUP(総合評価!I38,設定!$A$3:$C$5,3,FALSE),"")</f>
        <v/>
      </c>
      <c r="J38" s="2" t="str">
        <f>IFERROR(VLOOKUP(総合評価!J38,設定!$A$3:$C$5,3,FALSE),"")</f>
        <v/>
      </c>
      <c r="K38" s="2" t="str">
        <f>IFERROR(VLOOKUP(総合評価!K38,設定!$A$3:$C$5,3,FALSE),"")</f>
        <v/>
      </c>
      <c r="L38" s="2" t="str">
        <f>IFERROR(VLOOKUP(総合評価!L38,設定!$A$3:$C$5,3,FALSE),"")</f>
        <v/>
      </c>
      <c r="M38" s="2" t="str">
        <f>IFERROR(VLOOKUP(総合評価!M38,設定!$A$3:$C$5,3,FALSE),"")</f>
        <v/>
      </c>
      <c r="N38" s="2" t="str">
        <f>IFERROR(VLOOKUP(総合評価!N38,設定!$A$3:$C$5,3,FALSE),"")</f>
        <v/>
      </c>
      <c r="O38" s="2" t="str">
        <f>IFERROR(VLOOKUP(総合評価!O38,設定!$A$3:$C$5,3,FALSE),"")</f>
        <v/>
      </c>
      <c r="P38" s="2" t="str">
        <f>IFERROR(VLOOKUP(総合評価!P38,設定!$A$3:$C$5,3,FALSE),"")</f>
        <v/>
      </c>
      <c r="Q38" s="2" t="str">
        <f>IFERROR(VLOOKUP(総合評価!Q38,設定!$A$3:$C$5,3,FALSE),"")</f>
        <v/>
      </c>
      <c r="R38" s="2" t="str">
        <f>IFERROR(VLOOKUP(総合評価!R38,設定!$A$3:$C$5,3,FALSE),"")</f>
        <v/>
      </c>
      <c r="S38" s="2" t="str">
        <f>IFERROR(VLOOKUP(総合評価!S38,設定!$A$3:$C$5,3,FALSE),"")</f>
        <v/>
      </c>
      <c r="T38" s="2" t="str">
        <f>IFERROR(VLOOKUP(総合評価!T38,設定!$A$3:$C$5,3,FALSE),"")</f>
        <v/>
      </c>
      <c r="U38" s="2" t="str">
        <f>IFERROR(VLOOKUP(総合評価!U38,設定!$A$3:$C$5,3,FALSE),"")</f>
        <v/>
      </c>
      <c r="V38" s="2" t="str">
        <f>IFERROR(VLOOKUP(総合評価!V38,設定!$A$3:$C$5,3,FALSE),"")</f>
        <v/>
      </c>
      <c r="W38" s="2" t="str">
        <f t="shared" si="2"/>
        <v/>
      </c>
      <c r="X38" s="2" t="str">
        <f t="shared" si="2"/>
        <v/>
      </c>
      <c r="Y38" s="2" t="str">
        <f t="shared" si="2"/>
        <v/>
      </c>
      <c r="Z38" s="2" t="str">
        <f>IFERROR(VLOOKUP(総合評価!W38,設定!$A$3:$C$5,3,FALSE),"")</f>
        <v/>
      </c>
      <c r="AA38" s="2" t="str">
        <f>IFERROR(VLOOKUP(総合評価!X38,設定!$A$3:$C$5,3,FALSE),"")</f>
        <v/>
      </c>
      <c r="AB38" s="2" t="str">
        <f>IFERROR(VLOOKUP(総合評価!Y38,設定!$A$3:$C$5,3,FALSE),"")</f>
        <v/>
      </c>
    </row>
    <row r="39" spans="1:28" x14ac:dyDescent="0.45">
      <c r="A39" s="2">
        <f>設定!E39</f>
        <v>1</v>
      </c>
      <c r="B39" s="2" t="str">
        <f>設定!F39</f>
        <v>〇</v>
      </c>
      <c r="C39" s="2">
        <f>設定!G39</f>
        <v>37</v>
      </c>
      <c r="D39" s="2" t="str">
        <f>設定!H39</f>
        <v>〇〇〇　〇〇</v>
      </c>
      <c r="E39" s="2" t="str">
        <f>IFERROR(VLOOKUP(総合評価!E39,設定!$A$3:$C$5,3,FALSE),"")</f>
        <v/>
      </c>
      <c r="F39" s="2" t="str">
        <f>IFERROR(VLOOKUP(総合評価!F39,設定!$A$3:$C$5,3,FALSE),"")</f>
        <v/>
      </c>
      <c r="G39" s="2" t="str">
        <f>IFERROR(VLOOKUP(総合評価!G39,設定!$A$3:$C$5,3,FALSE),"")</f>
        <v/>
      </c>
      <c r="H39" s="2" t="str">
        <f>IFERROR(VLOOKUP(総合評価!H39,設定!$A$3:$C$5,3,FALSE),"")</f>
        <v/>
      </c>
      <c r="I39" s="2" t="str">
        <f>IFERROR(VLOOKUP(総合評価!I39,設定!$A$3:$C$5,3,FALSE),"")</f>
        <v/>
      </c>
      <c r="J39" s="2" t="str">
        <f>IFERROR(VLOOKUP(総合評価!J39,設定!$A$3:$C$5,3,FALSE),"")</f>
        <v/>
      </c>
      <c r="K39" s="2" t="str">
        <f>IFERROR(VLOOKUP(総合評価!K39,設定!$A$3:$C$5,3,FALSE),"")</f>
        <v/>
      </c>
      <c r="L39" s="2" t="str">
        <f>IFERROR(VLOOKUP(総合評価!L39,設定!$A$3:$C$5,3,FALSE),"")</f>
        <v/>
      </c>
      <c r="M39" s="2" t="str">
        <f>IFERROR(VLOOKUP(総合評価!M39,設定!$A$3:$C$5,3,FALSE),"")</f>
        <v/>
      </c>
      <c r="N39" s="2" t="str">
        <f>IFERROR(VLOOKUP(総合評価!N39,設定!$A$3:$C$5,3,FALSE),"")</f>
        <v/>
      </c>
      <c r="O39" s="2" t="str">
        <f>IFERROR(VLOOKUP(総合評価!O39,設定!$A$3:$C$5,3,FALSE),"")</f>
        <v/>
      </c>
      <c r="P39" s="2" t="str">
        <f>IFERROR(VLOOKUP(総合評価!P39,設定!$A$3:$C$5,3,FALSE),"")</f>
        <v/>
      </c>
      <c r="Q39" s="2" t="str">
        <f>IFERROR(VLOOKUP(総合評価!Q39,設定!$A$3:$C$5,3,FALSE),"")</f>
        <v/>
      </c>
      <c r="R39" s="2" t="str">
        <f>IFERROR(VLOOKUP(総合評価!R39,設定!$A$3:$C$5,3,FALSE),"")</f>
        <v/>
      </c>
      <c r="S39" s="2" t="str">
        <f>IFERROR(VLOOKUP(総合評価!S39,設定!$A$3:$C$5,3,FALSE),"")</f>
        <v/>
      </c>
      <c r="T39" s="2" t="str">
        <f>IFERROR(VLOOKUP(総合評価!T39,設定!$A$3:$C$5,3,FALSE),"")</f>
        <v/>
      </c>
      <c r="U39" s="2" t="str">
        <f>IFERROR(VLOOKUP(総合評価!U39,設定!$A$3:$C$5,3,FALSE),"")</f>
        <v/>
      </c>
      <c r="V39" s="2" t="str">
        <f>IFERROR(VLOOKUP(総合評価!V39,設定!$A$3:$C$5,3,FALSE),"")</f>
        <v/>
      </c>
      <c r="W39" s="2" t="str">
        <f t="shared" si="2"/>
        <v/>
      </c>
      <c r="X39" s="2" t="str">
        <f t="shared" si="2"/>
        <v/>
      </c>
      <c r="Y39" s="2" t="str">
        <f t="shared" si="2"/>
        <v/>
      </c>
      <c r="Z39" s="2" t="str">
        <f>IFERROR(VLOOKUP(総合評価!W39,設定!$A$3:$C$5,3,FALSE),"")</f>
        <v/>
      </c>
      <c r="AA39" s="2" t="str">
        <f>IFERROR(VLOOKUP(総合評価!X39,設定!$A$3:$C$5,3,FALSE),"")</f>
        <v/>
      </c>
      <c r="AB39" s="2" t="str">
        <f>IFERROR(VLOOKUP(総合評価!Y39,設定!$A$3:$C$5,3,FALSE),"")</f>
        <v/>
      </c>
    </row>
    <row r="40" spans="1:28" x14ac:dyDescent="0.45">
      <c r="A40" s="2">
        <f>設定!E40</f>
        <v>1</v>
      </c>
      <c r="B40" s="2" t="str">
        <f>設定!F40</f>
        <v>〇</v>
      </c>
      <c r="C40" s="2">
        <f>設定!G40</f>
        <v>38</v>
      </c>
      <c r="D40" s="2" t="str">
        <f>設定!H40</f>
        <v>〇〇〇　〇〇</v>
      </c>
      <c r="E40" s="2" t="str">
        <f>IFERROR(VLOOKUP(総合評価!E40,設定!$A$3:$C$5,3,FALSE),"")</f>
        <v/>
      </c>
      <c r="F40" s="2" t="str">
        <f>IFERROR(VLOOKUP(総合評価!F40,設定!$A$3:$C$5,3,FALSE),"")</f>
        <v/>
      </c>
      <c r="G40" s="2" t="str">
        <f>IFERROR(VLOOKUP(総合評価!G40,設定!$A$3:$C$5,3,FALSE),"")</f>
        <v/>
      </c>
      <c r="H40" s="2" t="str">
        <f>IFERROR(VLOOKUP(総合評価!H40,設定!$A$3:$C$5,3,FALSE),"")</f>
        <v/>
      </c>
      <c r="I40" s="2" t="str">
        <f>IFERROR(VLOOKUP(総合評価!I40,設定!$A$3:$C$5,3,FALSE),"")</f>
        <v/>
      </c>
      <c r="J40" s="2" t="str">
        <f>IFERROR(VLOOKUP(総合評価!J40,設定!$A$3:$C$5,3,FALSE),"")</f>
        <v/>
      </c>
      <c r="K40" s="2" t="str">
        <f>IFERROR(VLOOKUP(総合評価!K40,設定!$A$3:$C$5,3,FALSE),"")</f>
        <v/>
      </c>
      <c r="L40" s="2" t="str">
        <f>IFERROR(VLOOKUP(総合評価!L40,設定!$A$3:$C$5,3,FALSE),"")</f>
        <v/>
      </c>
      <c r="M40" s="2" t="str">
        <f>IFERROR(VLOOKUP(総合評価!M40,設定!$A$3:$C$5,3,FALSE),"")</f>
        <v/>
      </c>
      <c r="N40" s="2" t="str">
        <f>IFERROR(VLOOKUP(総合評価!N40,設定!$A$3:$C$5,3,FALSE),"")</f>
        <v/>
      </c>
      <c r="O40" s="2" t="str">
        <f>IFERROR(VLOOKUP(総合評価!O40,設定!$A$3:$C$5,3,FALSE),"")</f>
        <v/>
      </c>
      <c r="P40" s="2" t="str">
        <f>IFERROR(VLOOKUP(総合評価!P40,設定!$A$3:$C$5,3,FALSE),"")</f>
        <v/>
      </c>
      <c r="Q40" s="2" t="str">
        <f>IFERROR(VLOOKUP(総合評価!Q40,設定!$A$3:$C$5,3,FALSE),"")</f>
        <v/>
      </c>
      <c r="R40" s="2" t="str">
        <f>IFERROR(VLOOKUP(総合評価!R40,設定!$A$3:$C$5,3,FALSE),"")</f>
        <v/>
      </c>
      <c r="S40" s="2" t="str">
        <f>IFERROR(VLOOKUP(総合評価!S40,設定!$A$3:$C$5,3,FALSE),"")</f>
        <v/>
      </c>
      <c r="T40" s="2" t="str">
        <f>IFERROR(VLOOKUP(総合評価!T40,設定!$A$3:$C$5,3,FALSE),"")</f>
        <v/>
      </c>
      <c r="U40" s="2" t="str">
        <f>IFERROR(VLOOKUP(総合評価!U40,設定!$A$3:$C$5,3,FALSE),"")</f>
        <v/>
      </c>
      <c r="V40" s="2" t="str">
        <f>IFERROR(VLOOKUP(総合評価!V40,設定!$A$3:$C$5,3,FALSE),"")</f>
        <v/>
      </c>
      <c r="W40" s="2" t="str">
        <f t="shared" si="2"/>
        <v/>
      </c>
      <c r="X40" s="2" t="str">
        <f t="shared" si="2"/>
        <v/>
      </c>
      <c r="Y40" s="2" t="str">
        <f t="shared" si="2"/>
        <v/>
      </c>
      <c r="Z40" s="2" t="str">
        <f>IFERROR(VLOOKUP(総合評価!W40,設定!$A$3:$C$5,3,FALSE),"")</f>
        <v/>
      </c>
      <c r="AA40" s="2" t="str">
        <f>IFERROR(VLOOKUP(総合評価!X40,設定!$A$3:$C$5,3,FALSE),"")</f>
        <v/>
      </c>
      <c r="AB40" s="2" t="str">
        <f>IFERROR(VLOOKUP(総合評価!Y40,設定!$A$3:$C$5,3,FALSE),"")</f>
        <v/>
      </c>
    </row>
    <row r="41" spans="1:28" x14ac:dyDescent="0.45">
      <c r="A41" s="2">
        <f>設定!E41</f>
        <v>1</v>
      </c>
      <c r="B41" s="2" t="str">
        <f>設定!F41</f>
        <v>〇</v>
      </c>
      <c r="C41" s="2">
        <f>設定!G41</f>
        <v>39</v>
      </c>
      <c r="D41" s="2" t="str">
        <f>設定!H41</f>
        <v>〇〇〇　〇〇</v>
      </c>
      <c r="E41" s="2" t="str">
        <f>IFERROR(VLOOKUP(総合評価!E41,設定!$A$3:$C$5,3,FALSE),"")</f>
        <v/>
      </c>
      <c r="F41" s="2" t="str">
        <f>IFERROR(VLOOKUP(総合評価!F41,設定!$A$3:$C$5,3,FALSE),"")</f>
        <v/>
      </c>
      <c r="G41" s="2" t="str">
        <f>IFERROR(VLOOKUP(総合評価!G41,設定!$A$3:$C$5,3,FALSE),"")</f>
        <v/>
      </c>
      <c r="H41" s="2" t="str">
        <f>IFERROR(VLOOKUP(総合評価!H41,設定!$A$3:$C$5,3,FALSE),"")</f>
        <v/>
      </c>
      <c r="I41" s="2" t="str">
        <f>IFERROR(VLOOKUP(総合評価!I41,設定!$A$3:$C$5,3,FALSE),"")</f>
        <v/>
      </c>
      <c r="J41" s="2" t="str">
        <f>IFERROR(VLOOKUP(総合評価!J41,設定!$A$3:$C$5,3,FALSE),"")</f>
        <v/>
      </c>
      <c r="K41" s="2" t="str">
        <f>IFERROR(VLOOKUP(総合評価!K41,設定!$A$3:$C$5,3,FALSE),"")</f>
        <v/>
      </c>
      <c r="L41" s="2" t="str">
        <f>IFERROR(VLOOKUP(総合評価!L41,設定!$A$3:$C$5,3,FALSE),"")</f>
        <v/>
      </c>
      <c r="M41" s="2" t="str">
        <f>IFERROR(VLOOKUP(総合評価!M41,設定!$A$3:$C$5,3,FALSE),"")</f>
        <v/>
      </c>
      <c r="N41" s="2" t="str">
        <f>IFERROR(VLOOKUP(総合評価!N41,設定!$A$3:$C$5,3,FALSE),"")</f>
        <v/>
      </c>
      <c r="O41" s="2" t="str">
        <f>IFERROR(VLOOKUP(総合評価!O41,設定!$A$3:$C$5,3,FALSE),"")</f>
        <v/>
      </c>
      <c r="P41" s="2" t="str">
        <f>IFERROR(VLOOKUP(総合評価!P41,設定!$A$3:$C$5,3,FALSE),"")</f>
        <v/>
      </c>
      <c r="Q41" s="2" t="str">
        <f>IFERROR(VLOOKUP(総合評価!Q41,設定!$A$3:$C$5,3,FALSE),"")</f>
        <v/>
      </c>
      <c r="R41" s="2" t="str">
        <f>IFERROR(VLOOKUP(総合評価!R41,設定!$A$3:$C$5,3,FALSE),"")</f>
        <v/>
      </c>
      <c r="S41" s="2" t="str">
        <f>IFERROR(VLOOKUP(総合評価!S41,設定!$A$3:$C$5,3,FALSE),"")</f>
        <v/>
      </c>
      <c r="T41" s="2" t="str">
        <f>IFERROR(VLOOKUP(総合評価!T41,設定!$A$3:$C$5,3,FALSE),"")</f>
        <v/>
      </c>
      <c r="U41" s="2" t="str">
        <f>IFERROR(VLOOKUP(総合評価!U41,設定!$A$3:$C$5,3,FALSE),"")</f>
        <v/>
      </c>
      <c r="V41" s="2" t="str">
        <f>IFERROR(VLOOKUP(総合評価!V41,設定!$A$3:$C$5,3,FALSE),"")</f>
        <v/>
      </c>
      <c r="W41" s="2" t="str">
        <f t="shared" si="2"/>
        <v/>
      </c>
      <c r="X41" s="2" t="str">
        <f t="shared" si="2"/>
        <v/>
      </c>
      <c r="Y41" s="2" t="str">
        <f t="shared" si="2"/>
        <v/>
      </c>
      <c r="Z41" s="2" t="str">
        <f>IFERROR(VLOOKUP(総合評価!W41,設定!$A$3:$C$5,3,FALSE),"")</f>
        <v/>
      </c>
      <c r="AA41" s="2" t="str">
        <f>IFERROR(VLOOKUP(総合評価!X41,設定!$A$3:$C$5,3,FALSE),"")</f>
        <v/>
      </c>
      <c r="AB41" s="2" t="str">
        <f>IFERROR(VLOOKUP(総合評価!Y41,設定!$A$3:$C$5,3,FALSE),"")</f>
        <v/>
      </c>
    </row>
    <row r="42" spans="1:28" x14ac:dyDescent="0.45">
      <c r="A42" s="2">
        <f>設定!E42</f>
        <v>1</v>
      </c>
      <c r="B42" s="2" t="str">
        <f>設定!F42</f>
        <v>〇</v>
      </c>
      <c r="C42" s="2">
        <f>設定!G42</f>
        <v>40</v>
      </c>
      <c r="D42" s="2" t="str">
        <f>設定!H42</f>
        <v>〇〇〇　〇〇</v>
      </c>
      <c r="E42" s="2" t="str">
        <f>IFERROR(VLOOKUP(総合評価!E42,設定!$A$3:$C$5,3,FALSE),"")</f>
        <v/>
      </c>
      <c r="F42" s="2" t="str">
        <f>IFERROR(VLOOKUP(総合評価!F42,設定!$A$3:$C$5,3,FALSE),"")</f>
        <v/>
      </c>
      <c r="G42" s="2" t="str">
        <f>IFERROR(VLOOKUP(総合評価!G42,設定!$A$3:$C$5,3,FALSE),"")</f>
        <v/>
      </c>
      <c r="H42" s="2" t="str">
        <f>IFERROR(VLOOKUP(総合評価!H42,設定!$A$3:$C$5,3,FALSE),"")</f>
        <v/>
      </c>
      <c r="I42" s="2" t="str">
        <f>IFERROR(VLOOKUP(総合評価!I42,設定!$A$3:$C$5,3,FALSE),"")</f>
        <v/>
      </c>
      <c r="J42" s="2" t="str">
        <f>IFERROR(VLOOKUP(総合評価!J42,設定!$A$3:$C$5,3,FALSE),"")</f>
        <v/>
      </c>
      <c r="K42" s="2" t="str">
        <f>IFERROR(VLOOKUP(総合評価!K42,設定!$A$3:$C$5,3,FALSE),"")</f>
        <v/>
      </c>
      <c r="L42" s="2" t="str">
        <f>IFERROR(VLOOKUP(総合評価!L42,設定!$A$3:$C$5,3,FALSE),"")</f>
        <v/>
      </c>
      <c r="M42" s="2" t="str">
        <f>IFERROR(VLOOKUP(総合評価!M42,設定!$A$3:$C$5,3,FALSE),"")</f>
        <v/>
      </c>
      <c r="N42" s="2" t="str">
        <f>IFERROR(VLOOKUP(総合評価!N42,設定!$A$3:$C$5,3,FALSE),"")</f>
        <v/>
      </c>
      <c r="O42" s="2" t="str">
        <f>IFERROR(VLOOKUP(総合評価!O42,設定!$A$3:$C$5,3,FALSE),"")</f>
        <v/>
      </c>
      <c r="P42" s="2" t="str">
        <f>IFERROR(VLOOKUP(総合評価!P42,設定!$A$3:$C$5,3,FALSE),"")</f>
        <v/>
      </c>
      <c r="Q42" s="2" t="str">
        <f>IFERROR(VLOOKUP(総合評価!Q42,設定!$A$3:$C$5,3,FALSE),"")</f>
        <v/>
      </c>
      <c r="R42" s="2" t="str">
        <f>IFERROR(VLOOKUP(総合評価!R42,設定!$A$3:$C$5,3,FALSE),"")</f>
        <v/>
      </c>
      <c r="S42" s="2" t="str">
        <f>IFERROR(VLOOKUP(総合評価!S42,設定!$A$3:$C$5,3,FALSE),"")</f>
        <v/>
      </c>
      <c r="T42" s="2" t="str">
        <f>IFERROR(VLOOKUP(総合評価!T42,設定!$A$3:$C$5,3,FALSE),"")</f>
        <v/>
      </c>
      <c r="U42" s="2" t="str">
        <f>IFERROR(VLOOKUP(総合評価!U42,設定!$A$3:$C$5,3,FALSE),"")</f>
        <v/>
      </c>
      <c r="V42" s="2" t="str">
        <f>IFERROR(VLOOKUP(総合評価!V42,設定!$A$3:$C$5,3,FALSE),"")</f>
        <v/>
      </c>
      <c r="W42" s="2" t="str">
        <f t="shared" si="2"/>
        <v/>
      </c>
      <c r="X42" s="2" t="str">
        <f t="shared" si="2"/>
        <v/>
      </c>
      <c r="Y42" s="2" t="str">
        <f t="shared" si="2"/>
        <v/>
      </c>
      <c r="Z42" s="2" t="str">
        <f>IFERROR(VLOOKUP(総合評価!W42,設定!$A$3:$C$5,3,FALSE),"")</f>
        <v/>
      </c>
      <c r="AA42" s="2" t="str">
        <f>IFERROR(VLOOKUP(総合評価!X42,設定!$A$3:$C$5,3,FALSE),"")</f>
        <v/>
      </c>
      <c r="AB42" s="2" t="str">
        <f>IFERROR(VLOOKUP(総合評価!Y42,設定!$A$3:$C$5,3,FALSE),"")</f>
        <v/>
      </c>
    </row>
    <row r="43" spans="1:28" x14ac:dyDescent="0.45">
      <c r="A43" s="2">
        <f>設定!E43</f>
        <v>1</v>
      </c>
      <c r="B43" s="2" t="str">
        <f>設定!F43</f>
        <v>〇</v>
      </c>
      <c r="C43" s="2">
        <f>設定!G43</f>
        <v>41</v>
      </c>
      <c r="D43" s="2" t="str">
        <f>設定!H43</f>
        <v>〇〇〇　〇〇</v>
      </c>
      <c r="E43" s="2" t="str">
        <f>IFERROR(VLOOKUP(総合評価!E43,設定!$A$3:$C$5,3,FALSE),"")</f>
        <v/>
      </c>
      <c r="F43" s="2" t="str">
        <f>IFERROR(VLOOKUP(総合評価!F43,設定!$A$3:$C$5,3,FALSE),"")</f>
        <v/>
      </c>
      <c r="G43" s="2" t="str">
        <f>IFERROR(VLOOKUP(総合評価!G43,設定!$A$3:$C$5,3,FALSE),"")</f>
        <v/>
      </c>
      <c r="H43" s="2" t="str">
        <f>IFERROR(VLOOKUP(総合評価!H43,設定!$A$3:$C$5,3,FALSE),"")</f>
        <v/>
      </c>
      <c r="I43" s="2" t="str">
        <f>IFERROR(VLOOKUP(総合評価!I43,設定!$A$3:$C$5,3,FALSE),"")</f>
        <v/>
      </c>
      <c r="J43" s="2" t="str">
        <f>IFERROR(VLOOKUP(総合評価!J43,設定!$A$3:$C$5,3,FALSE),"")</f>
        <v/>
      </c>
      <c r="K43" s="2" t="str">
        <f>IFERROR(VLOOKUP(総合評価!K43,設定!$A$3:$C$5,3,FALSE),"")</f>
        <v/>
      </c>
      <c r="L43" s="2" t="str">
        <f>IFERROR(VLOOKUP(総合評価!L43,設定!$A$3:$C$5,3,FALSE),"")</f>
        <v/>
      </c>
      <c r="M43" s="2" t="str">
        <f>IFERROR(VLOOKUP(総合評価!M43,設定!$A$3:$C$5,3,FALSE),"")</f>
        <v/>
      </c>
      <c r="N43" s="2" t="str">
        <f>IFERROR(VLOOKUP(総合評価!N43,設定!$A$3:$C$5,3,FALSE),"")</f>
        <v/>
      </c>
      <c r="O43" s="2" t="str">
        <f>IFERROR(VLOOKUP(総合評価!O43,設定!$A$3:$C$5,3,FALSE),"")</f>
        <v/>
      </c>
      <c r="P43" s="2" t="str">
        <f>IFERROR(VLOOKUP(総合評価!P43,設定!$A$3:$C$5,3,FALSE),"")</f>
        <v/>
      </c>
      <c r="Q43" s="2" t="str">
        <f>IFERROR(VLOOKUP(総合評価!Q43,設定!$A$3:$C$5,3,FALSE),"")</f>
        <v/>
      </c>
      <c r="R43" s="2" t="str">
        <f>IFERROR(VLOOKUP(総合評価!R43,設定!$A$3:$C$5,3,FALSE),"")</f>
        <v/>
      </c>
      <c r="S43" s="2" t="str">
        <f>IFERROR(VLOOKUP(総合評価!S43,設定!$A$3:$C$5,3,FALSE),"")</f>
        <v/>
      </c>
      <c r="T43" s="2" t="str">
        <f>IFERROR(VLOOKUP(総合評価!T43,設定!$A$3:$C$5,3,FALSE),"")</f>
        <v/>
      </c>
      <c r="U43" s="2" t="str">
        <f>IFERROR(VLOOKUP(総合評価!U43,設定!$A$3:$C$5,3,FALSE),"")</f>
        <v/>
      </c>
      <c r="V43" s="2" t="str">
        <f>IFERROR(VLOOKUP(総合評価!V43,設定!$A$3:$C$5,3,FALSE),"")</f>
        <v/>
      </c>
      <c r="W43" s="2" t="str">
        <f t="shared" si="2"/>
        <v/>
      </c>
      <c r="X43" s="2" t="str">
        <f t="shared" si="2"/>
        <v/>
      </c>
      <c r="Y43" s="2" t="str">
        <f t="shared" si="2"/>
        <v/>
      </c>
      <c r="Z43" s="2" t="str">
        <f>IFERROR(VLOOKUP(総合評価!W43,設定!$A$3:$C$5,3,FALSE),"")</f>
        <v/>
      </c>
      <c r="AA43" s="2" t="str">
        <f>IFERROR(VLOOKUP(総合評価!X43,設定!$A$3:$C$5,3,FALSE),"")</f>
        <v/>
      </c>
      <c r="AB43" s="2" t="str">
        <f>IFERROR(VLOOKUP(総合評価!Y43,設定!$A$3:$C$5,3,FALSE),"")</f>
        <v/>
      </c>
    </row>
    <row r="44" spans="1:28" x14ac:dyDescent="0.45">
      <c r="A44" s="2">
        <f>設定!E44</f>
        <v>1</v>
      </c>
      <c r="B44" s="2" t="str">
        <f>設定!F44</f>
        <v>〇</v>
      </c>
      <c r="C44" s="2">
        <f>設定!G44</f>
        <v>42</v>
      </c>
      <c r="D44" s="2" t="str">
        <f>設定!H44</f>
        <v>〇〇〇　〇〇</v>
      </c>
      <c r="E44" s="2" t="str">
        <f>IFERROR(VLOOKUP(総合評価!E44,設定!$A$3:$C$5,3,FALSE),"")</f>
        <v/>
      </c>
      <c r="F44" s="2" t="str">
        <f>IFERROR(VLOOKUP(総合評価!F44,設定!$A$3:$C$5,3,FALSE),"")</f>
        <v/>
      </c>
      <c r="G44" s="2" t="str">
        <f>IFERROR(VLOOKUP(総合評価!G44,設定!$A$3:$C$5,3,FALSE),"")</f>
        <v/>
      </c>
      <c r="H44" s="2" t="str">
        <f>IFERROR(VLOOKUP(総合評価!H44,設定!$A$3:$C$5,3,FALSE),"")</f>
        <v/>
      </c>
      <c r="I44" s="2" t="str">
        <f>IFERROR(VLOOKUP(総合評価!I44,設定!$A$3:$C$5,3,FALSE),"")</f>
        <v/>
      </c>
      <c r="J44" s="2" t="str">
        <f>IFERROR(VLOOKUP(総合評価!J44,設定!$A$3:$C$5,3,FALSE),"")</f>
        <v/>
      </c>
      <c r="K44" s="2" t="str">
        <f>IFERROR(VLOOKUP(総合評価!K44,設定!$A$3:$C$5,3,FALSE),"")</f>
        <v/>
      </c>
      <c r="L44" s="2" t="str">
        <f>IFERROR(VLOOKUP(総合評価!L44,設定!$A$3:$C$5,3,FALSE),"")</f>
        <v/>
      </c>
      <c r="M44" s="2" t="str">
        <f>IFERROR(VLOOKUP(総合評価!M44,設定!$A$3:$C$5,3,FALSE),"")</f>
        <v/>
      </c>
      <c r="N44" s="2" t="str">
        <f>IFERROR(VLOOKUP(総合評価!N44,設定!$A$3:$C$5,3,FALSE),"")</f>
        <v/>
      </c>
      <c r="O44" s="2" t="str">
        <f>IFERROR(VLOOKUP(総合評価!O44,設定!$A$3:$C$5,3,FALSE),"")</f>
        <v/>
      </c>
      <c r="P44" s="2" t="str">
        <f>IFERROR(VLOOKUP(総合評価!P44,設定!$A$3:$C$5,3,FALSE),"")</f>
        <v/>
      </c>
      <c r="Q44" s="2" t="str">
        <f>IFERROR(VLOOKUP(総合評価!Q44,設定!$A$3:$C$5,3,FALSE),"")</f>
        <v/>
      </c>
      <c r="R44" s="2" t="str">
        <f>IFERROR(VLOOKUP(総合評価!R44,設定!$A$3:$C$5,3,FALSE),"")</f>
        <v/>
      </c>
      <c r="S44" s="2" t="str">
        <f>IFERROR(VLOOKUP(総合評価!S44,設定!$A$3:$C$5,3,FALSE),"")</f>
        <v/>
      </c>
      <c r="T44" s="2" t="str">
        <f>IFERROR(VLOOKUP(総合評価!T44,設定!$A$3:$C$5,3,FALSE),"")</f>
        <v/>
      </c>
      <c r="U44" s="2" t="str">
        <f>IFERROR(VLOOKUP(総合評価!U44,設定!$A$3:$C$5,3,FALSE),"")</f>
        <v/>
      </c>
      <c r="V44" s="2" t="str">
        <f>IFERROR(VLOOKUP(総合評価!V44,設定!$A$3:$C$5,3,FALSE),"")</f>
        <v/>
      </c>
      <c r="W44" s="2" t="str">
        <f t="shared" si="2"/>
        <v/>
      </c>
      <c r="X44" s="2" t="str">
        <f t="shared" si="2"/>
        <v/>
      </c>
      <c r="Y44" s="2" t="str">
        <f t="shared" si="2"/>
        <v/>
      </c>
      <c r="Z44" s="2" t="str">
        <f>IFERROR(VLOOKUP(総合評価!W44,設定!$A$3:$C$5,3,FALSE),"")</f>
        <v/>
      </c>
      <c r="AA44" s="2" t="str">
        <f>IFERROR(VLOOKUP(総合評価!X44,設定!$A$3:$C$5,3,FALSE),"")</f>
        <v/>
      </c>
      <c r="AB44" s="2" t="str">
        <f>IFERROR(VLOOKUP(総合評価!Y44,設定!$A$3:$C$5,3,FALSE),"")</f>
        <v/>
      </c>
    </row>
    <row r="45" spans="1:28" x14ac:dyDescent="0.45">
      <c r="A45" s="2">
        <f>設定!E45</f>
        <v>1</v>
      </c>
      <c r="B45" s="2" t="str">
        <f>設定!F45</f>
        <v>〇</v>
      </c>
      <c r="C45" s="2">
        <f>設定!G45</f>
        <v>43</v>
      </c>
      <c r="D45" s="2" t="str">
        <f>設定!H45</f>
        <v>〇〇〇　〇〇</v>
      </c>
      <c r="E45" s="2" t="str">
        <f>IFERROR(VLOOKUP(総合評価!E45,設定!$A$3:$C$5,3,FALSE),"")</f>
        <v/>
      </c>
      <c r="F45" s="2" t="str">
        <f>IFERROR(VLOOKUP(総合評価!F45,設定!$A$3:$C$5,3,FALSE),"")</f>
        <v/>
      </c>
      <c r="G45" s="2" t="str">
        <f>IFERROR(VLOOKUP(総合評価!G45,設定!$A$3:$C$5,3,FALSE),"")</f>
        <v/>
      </c>
      <c r="H45" s="2" t="str">
        <f>IFERROR(VLOOKUP(総合評価!H45,設定!$A$3:$C$5,3,FALSE),"")</f>
        <v/>
      </c>
      <c r="I45" s="2" t="str">
        <f>IFERROR(VLOOKUP(総合評価!I45,設定!$A$3:$C$5,3,FALSE),"")</f>
        <v/>
      </c>
      <c r="J45" s="2" t="str">
        <f>IFERROR(VLOOKUP(総合評価!J45,設定!$A$3:$C$5,3,FALSE),"")</f>
        <v/>
      </c>
      <c r="K45" s="2" t="str">
        <f>IFERROR(VLOOKUP(総合評価!K45,設定!$A$3:$C$5,3,FALSE),"")</f>
        <v/>
      </c>
      <c r="L45" s="2" t="str">
        <f>IFERROR(VLOOKUP(総合評価!L45,設定!$A$3:$C$5,3,FALSE),"")</f>
        <v/>
      </c>
      <c r="M45" s="2" t="str">
        <f>IFERROR(VLOOKUP(総合評価!M45,設定!$A$3:$C$5,3,FALSE),"")</f>
        <v/>
      </c>
      <c r="N45" s="2" t="str">
        <f>IFERROR(VLOOKUP(総合評価!N45,設定!$A$3:$C$5,3,FALSE),"")</f>
        <v/>
      </c>
      <c r="O45" s="2" t="str">
        <f>IFERROR(VLOOKUP(総合評価!O45,設定!$A$3:$C$5,3,FALSE),"")</f>
        <v/>
      </c>
      <c r="P45" s="2" t="str">
        <f>IFERROR(VLOOKUP(総合評価!P45,設定!$A$3:$C$5,3,FALSE),"")</f>
        <v/>
      </c>
      <c r="Q45" s="2" t="str">
        <f>IFERROR(VLOOKUP(総合評価!Q45,設定!$A$3:$C$5,3,FALSE),"")</f>
        <v/>
      </c>
      <c r="R45" s="2" t="str">
        <f>IFERROR(VLOOKUP(総合評価!R45,設定!$A$3:$C$5,3,FALSE),"")</f>
        <v/>
      </c>
      <c r="S45" s="2" t="str">
        <f>IFERROR(VLOOKUP(総合評価!S45,設定!$A$3:$C$5,3,FALSE),"")</f>
        <v/>
      </c>
      <c r="T45" s="2" t="str">
        <f>IFERROR(VLOOKUP(総合評価!T45,設定!$A$3:$C$5,3,FALSE),"")</f>
        <v/>
      </c>
      <c r="U45" s="2" t="str">
        <f>IFERROR(VLOOKUP(総合評価!U45,設定!$A$3:$C$5,3,FALSE),"")</f>
        <v/>
      </c>
      <c r="V45" s="2" t="str">
        <f>IFERROR(VLOOKUP(総合評価!V45,設定!$A$3:$C$5,3,FALSE),"")</f>
        <v/>
      </c>
      <c r="W45" s="2" t="str">
        <f t="shared" si="2"/>
        <v/>
      </c>
      <c r="X45" s="2" t="str">
        <f t="shared" si="2"/>
        <v/>
      </c>
      <c r="Y45" s="2" t="str">
        <f t="shared" si="2"/>
        <v/>
      </c>
      <c r="Z45" s="2" t="str">
        <f>IFERROR(VLOOKUP(総合評価!W45,設定!$A$3:$C$5,3,FALSE),"")</f>
        <v/>
      </c>
      <c r="AA45" s="2" t="str">
        <f>IFERROR(VLOOKUP(総合評価!X45,設定!$A$3:$C$5,3,FALSE),"")</f>
        <v/>
      </c>
      <c r="AB45" s="2" t="str">
        <f>IFERROR(VLOOKUP(総合評価!Y45,設定!$A$3:$C$5,3,FALSE),"")</f>
        <v/>
      </c>
    </row>
    <row r="46" spans="1:28" x14ac:dyDescent="0.45">
      <c r="A46" s="2">
        <f>設定!E46</f>
        <v>1</v>
      </c>
      <c r="B46" s="2" t="str">
        <f>設定!F46</f>
        <v>〇</v>
      </c>
      <c r="C46" s="2">
        <f>設定!G46</f>
        <v>44</v>
      </c>
      <c r="D46" s="2" t="str">
        <f>設定!H46</f>
        <v>〇〇〇　〇〇</v>
      </c>
      <c r="E46" s="2" t="str">
        <f>IFERROR(VLOOKUP(総合評価!E46,設定!$A$3:$C$5,3,FALSE),"")</f>
        <v/>
      </c>
      <c r="F46" s="2" t="str">
        <f>IFERROR(VLOOKUP(総合評価!F46,設定!$A$3:$C$5,3,FALSE),"")</f>
        <v/>
      </c>
      <c r="G46" s="2" t="str">
        <f>IFERROR(VLOOKUP(総合評価!G46,設定!$A$3:$C$5,3,FALSE),"")</f>
        <v/>
      </c>
      <c r="H46" s="2" t="str">
        <f>IFERROR(VLOOKUP(総合評価!H46,設定!$A$3:$C$5,3,FALSE),"")</f>
        <v/>
      </c>
      <c r="I46" s="2" t="str">
        <f>IFERROR(VLOOKUP(総合評価!I46,設定!$A$3:$C$5,3,FALSE),"")</f>
        <v/>
      </c>
      <c r="J46" s="2" t="str">
        <f>IFERROR(VLOOKUP(総合評価!J46,設定!$A$3:$C$5,3,FALSE),"")</f>
        <v/>
      </c>
      <c r="K46" s="2" t="str">
        <f>IFERROR(VLOOKUP(総合評価!K46,設定!$A$3:$C$5,3,FALSE),"")</f>
        <v/>
      </c>
      <c r="L46" s="2" t="str">
        <f>IFERROR(VLOOKUP(総合評価!L46,設定!$A$3:$C$5,3,FALSE),"")</f>
        <v/>
      </c>
      <c r="M46" s="2" t="str">
        <f>IFERROR(VLOOKUP(総合評価!M46,設定!$A$3:$C$5,3,FALSE),"")</f>
        <v/>
      </c>
      <c r="N46" s="2" t="str">
        <f>IFERROR(VLOOKUP(総合評価!N46,設定!$A$3:$C$5,3,FALSE),"")</f>
        <v/>
      </c>
      <c r="O46" s="2" t="str">
        <f>IFERROR(VLOOKUP(総合評価!O46,設定!$A$3:$C$5,3,FALSE),"")</f>
        <v/>
      </c>
      <c r="P46" s="2" t="str">
        <f>IFERROR(VLOOKUP(総合評価!P46,設定!$A$3:$C$5,3,FALSE),"")</f>
        <v/>
      </c>
      <c r="Q46" s="2" t="str">
        <f>IFERROR(VLOOKUP(総合評価!Q46,設定!$A$3:$C$5,3,FALSE),"")</f>
        <v/>
      </c>
      <c r="R46" s="2" t="str">
        <f>IFERROR(VLOOKUP(総合評価!R46,設定!$A$3:$C$5,3,FALSE),"")</f>
        <v/>
      </c>
      <c r="S46" s="2" t="str">
        <f>IFERROR(VLOOKUP(総合評価!S46,設定!$A$3:$C$5,3,FALSE),"")</f>
        <v/>
      </c>
      <c r="T46" s="2" t="str">
        <f>IFERROR(VLOOKUP(総合評価!T46,設定!$A$3:$C$5,3,FALSE),"")</f>
        <v/>
      </c>
      <c r="U46" s="2" t="str">
        <f>IFERROR(VLOOKUP(総合評価!U46,設定!$A$3:$C$5,3,FALSE),"")</f>
        <v/>
      </c>
      <c r="V46" s="2" t="str">
        <f>IFERROR(VLOOKUP(総合評価!V46,設定!$A$3:$C$5,3,FALSE),"")</f>
        <v/>
      </c>
      <c r="W46" s="2" t="str">
        <f t="shared" si="2"/>
        <v/>
      </c>
      <c r="X46" s="2" t="str">
        <f t="shared" si="2"/>
        <v/>
      </c>
      <c r="Y46" s="2" t="str">
        <f t="shared" si="2"/>
        <v/>
      </c>
      <c r="Z46" s="2" t="str">
        <f>IFERROR(VLOOKUP(総合評価!W46,設定!$A$3:$C$5,3,FALSE),"")</f>
        <v/>
      </c>
      <c r="AA46" s="2" t="str">
        <f>IFERROR(VLOOKUP(総合評価!X46,設定!$A$3:$C$5,3,FALSE),"")</f>
        <v/>
      </c>
      <c r="AB46" s="2" t="str">
        <f>IFERROR(VLOOKUP(総合評価!Y46,設定!$A$3:$C$5,3,FALSE),"")</f>
        <v/>
      </c>
    </row>
    <row r="47" spans="1:28" x14ac:dyDescent="0.45">
      <c r="A47" s="2">
        <f>設定!E47</f>
        <v>1</v>
      </c>
      <c r="B47" s="2" t="str">
        <f>設定!F47</f>
        <v>〇</v>
      </c>
      <c r="C47" s="2">
        <f>設定!G47</f>
        <v>45</v>
      </c>
      <c r="D47" s="2" t="str">
        <f>設定!H47</f>
        <v>〇〇〇　〇〇</v>
      </c>
      <c r="E47" s="2" t="str">
        <f>IFERROR(VLOOKUP(総合評価!E47,設定!$A$3:$C$5,3,FALSE),"")</f>
        <v/>
      </c>
      <c r="F47" s="2" t="str">
        <f>IFERROR(VLOOKUP(総合評価!F47,設定!$A$3:$C$5,3,FALSE),"")</f>
        <v/>
      </c>
      <c r="G47" s="2" t="str">
        <f>IFERROR(VLOOKUP(総合評価!G47,設定!$A$3:$C$5,3,FALSE),"")</f>
        <v/>
      </c>
      <c r="H47" s="2" t="str">
        <f>IFERROR(VLOOKUP(総合評価!H47,設定!$A$3:$C$5,3,FALSE),"")</f>
        <v/>
      </c>
      <c r="I47" s="2" t="str">
        <f>IFERROR(VLOOKUP(総合評価!I47,設定!$A$3:$C$5,3,FALSE),"")</f>
        <v/>
      </c>
      <c r="J47" s="2" t="str">
        <f>IFERROR(VLOOKUP(総合評価!J47,設定!$A$3:$C$5,3,FALSE),"")</f>
        <v/>
      </c>
      <c r="K47" s="2" t="str">
        <f>IFERROR(VLOOKUP(総合評価!K47,設定!$A$3:$C$5,3,FALSE),"")</f>
        <v/>
      </c>
      <c r="L47" s="2" t="str">
        <f>IFERROR(VLOOKUP(総合評価!L47,設定!$A$3:$C$5,3,FALSE),"")</f>
        <v/>
      </c>
      <c r="M47" s="2" t="str">
        <f>IFERROR(VLOOKUP(総合評価!M47,設定!$A$3:$C$5,3,FALSE),"")</f>
        <v/>
      </c>
      <c r="N47" s="2" t="str">
        <f>IFERROR(VLOOKUP(総合評価!N47,設定!$A$3:$C$5,3,FALSE),"")</f>
        <v/>
      </c>
      <c r="O47" s="2" t="str">
        <f>IFERROR(VLOOKUP(総合評価!O47,設定!$A$3:$C$5,3,FALSE),"")</f>
        <v/>
      </c>
      <c r="P47" s="2" t="str">
        <f>IFERROR(VLOOKUP(総合評価!P47,設定!$A$3:$C$5,3,FALSE),"")</f>
        <v/>
      </c>
      <c r="Q47" s="2" t="str">
        <f>IFERROR(VLOOKUP(総合評価!Q47,設定!$A$3:$C$5,3,FALSE),"")</f>
        <v/>
      </c>
      <c r="R47" s="2" t="str">
        <f>IFERROR(VLOOKUP(総合評価!R47,設定!$A$3:$C$5,3,FALSE),"")</f>
        <v/>
      </c>
      <c r="S47" s="2" t="str">
        <f>IFERROR(VLOOKUP(総合評価!S47,設定!$A$3:$C$5,3,FALSE),"")</f>
        <v/>
      </c>
      <c r="T47" s="2" t="str">
        <f>IFERROR(VLOOKUP(総合評価!T47,設定!$A$3:$C$5,3,FALSE),"")</f>
        <v/>
      </c>
      <c r="U47" s="2" t="str">
        <f>IFERROR(VLOOKUP(総合評価!U47,設定!$A$3:$C$5,3,FALSE),"")</f>
        <v/>
      </c>
      <c r="V47" s="2" t="str">
        <f>IFERROR(VLOOKUP(総合評価!V47,設定!$A$3:$C$5,3,FALSE),"")</f>
        <v/>
      </c>
      <c r="W47" s="2" t="str">
        <f t="shared" si="2"/>
        <v/>
      </c>
      <c r="X47" s="2" t="str">
        <f t="shared" si="2"/>
        <v/>
      </c>
      <c r="Y47" s="2" t="str">
        <f t="shared" si="2"/>
        <v/>
      </c>
      <c r="Z47" s="2" t="str">
        <f>IFERROR(VLOOKUP(総合評価!W47,設定!$A$3:$C$5,3,FALSE),"")</f>
        <v/>
      </c>
      <c r="AA47" s="2" t="str">
        <f>IFERROR(VLOOKUP(総合評価!X47,設定!$A$3:$C$5,3,FALSE),"")</f>
        <v/>
      </c>
      <c r="AB47" s="2" t="str">
        <f>IFERROR(VLOOKUP(総合評価!Y47,設定!$A$3:$C$5,3,FALSE),"")</f>
        <v/>
      </c>
    </row>
    <row r="48" spans="1:28" x14ac:dyDescent="0.45">
      <c r="A48" s="2">
        <f>設定!E48</f>
        <v>1</v>
      </c>
      <c r="B48" s="2" t="str">
        <f>設定!F48</f>
        <v>〇</v>
      </c>
      <c r="C48" s="2">
        <f>設定!G48</f>
        <v>46</v>
      </c>
      <c r="D48" s="2" t="str">
        <f>設定!H48</f>
        <v>〇〇〇　〇〇</v>
      </c>
      <c r="E48" s="2" t="str">
        <f>IFERROR(VLOOKUP(総合評価!E48,設定!$A$3:$C$5,3,FALSE),"")</f>
        <v/>
      </c>
      <c r="F48" s="2" t="str">
        <f>IFERROR(VLOOKUP(総合評価!F48,設定!$A$3:$C$5,3,FALSE),"")</f>
        <v/>
      </c>
      <c r="G48" s="2" t="str">
        <f>IFERROR(VLOOKUP(総合評価!G48,設定!$A$3:$C$5,3,FALSE),"")</f>
        <v/>
      </c>
      <c r="H48" s="2" t="str">
        <f>IFERROR(VLOOKUP(総合評価!H48,設定!$A$3:$C$5,3,FALSE),"")</f>
        <v/>
      </c>
      <c r="I48" s="2" t="str">
        <f>IFERROR(VLOOKUP(総合評価!I48,設定!$A$3:$C$5,3,FALSE),"")</f>
        <v/>
      </c>
      <c r="J48" s="2" t="str">
        <f>IFERROR(VLOOKUP(総合評価!J48,設定!$A$3:$C$5,3,FALSE),"")</f>
        <v/>
      </c>
      <c r="K48" s="2" t="str">
        <f>IFERROR(VLOOKUP(総合評価!K48,設定!$A$3:$C$5,3,FALSE),"")</f>
        <v/>
      </c>
      <c r="L48" s="2" t="str">
        <f>IFERROR(VLOOKUP(総合評価!L48,設定!$A$3:$C$5,3,FALSE),"")</f>
        <v/>
      </c>
      <c r="M48" s="2" t="str">
        <f>IFERROR(VLOOKUP(総合評価!M48,設定!$A$3:$C$5,3,FALSE),"")</f>
        <v/>
      </c>
      <c r="N48" s="2" t="str">
        <f>IFERROR(VLOOKUP(総合評価!N48,設定!$A$3:$C$5,3,FALSE),"")</f>
        <v/>
      </c>
      <c r="O48" s="2" t="str">
        <f>IFERROR(VLOOKUP(総合評価!O48,設定!$A$3:$C$5,3,FALSE),"")</f>
        <v/>
      </c>
      <c r="P48" s="2" t="str">
        <f>IFERROR(VLOOKUP(総合評価!P48,設定!$A$3:$C$5,3,FALSE),"")</f>
        <v/>
      </c>
      <c r="Q48" s="2" t="str">
        <f>IFERROR(VLOOKUP(総合評価!Q48,設定!$A$3:$C$5,3,FALSE),"")</f>
        <v/>
      </c>
      <c r="R48" s="2" t="str">
        <f>IFERROR(VLOOKUP(総合評価!R48,設定!$A$3:$C$5,3,FALSE),"")</f>
        <v/>
      </c>
      <c r="S48" s="2" t="str">
        <f>IFERROR(VLOOKUP(総合評価!S48,設定!$A$3:$C$5,3,FALSE),"")</f>
        <v/>
      </c>
      <c r="T48" s="2" t="str">
        <f>IFERROR(VLOOKUP(総合評価!T48,設定!$A$3:$C$5,3,FALSE),"")</f>
        <v/>
      </c>
      <c r="U48" s="2" t="str">
        <f>IFERROR(VLOOKUP(総合評価!U48,設定!$A$3:$C$5,3,FALSE),"")</f>
        <v/>
      </c>
      <c r="V48" s="2" t="str">
        <f>IFERROR(VLOOKUP(総合評価!V48,設定!$A$3:$C$5,3,FALSE),"")</f>
        <v/>
      </c>
      <c r="W48" s="2" t="str">
        <f t="shared" si="2"/>
        <v/>
      </c>
      <c r="X48" s="2" t="str">
        <f t="shared" si="2"/>
        <v/>
      </c>
      <c r="Y48" s="2" t="str">
        <f t="shared" si="2"/>
        <v/>
      </c>
      <c r="Z48" s="2" t="str">
        <f>IFERROR(VLOOKUP(総合評価!W48,設定!$A$3:$C$5,3,FALSE),"")</f>
        <v/>
      </c>
      <c r="AA48" s="2" t="str">
        <f>IFERROR(VLOOKUP(総合評価!X48,設定!$A$3:$C$5,3,FALSE),"")</f>
        <v/>
      </c>
      <c r="AB48" s="2" t="str">
        <f>IFERROR(VLOOKUP(総合評価!Y48,設定!$A$3:$C$5,3,FALSE),"")</f>
        <v/>
      </c>
    </row>
    <row r="49" spans="1:28" x14ac:dyDescent="0.45">
      <c r="A49" s="2">
        <f>設定!E49</f>
        <v>1</v>
      </c>
      <c r="B49" s="2" t="str">
        <f>設定!F49</f>
        <v>〇</v>
      </c>
      <c r="C49" s="2">
        <f>設定!G49</f>
        <v>47</v>
      </c>
      <c r="D49" s="2" t="str">
        <f>設定!H49</f>
        <v>〇〇〇　〇〇</v>
      </c>
      <c r="E49" s="2" t="str">
        <f>IFERROR(VLOOKUP(総合評価!E49,設定!$A$3:$C$5,3,FALSE),"")</f>
        <v/>
      </c>
      <c r="F49" s="2" t="str">
        <f>IFERROR(VLOOKUP(総合評価!F49,設定!$A$3:$C$5,3,FALSE),"")</f>
        <v/>
      </c>
      <c r="G49" s="2" t="str">
        <f>IFERROR(VLOOKUP(総合評価!G49,設定!$A$3:$C$5,3,FALSE),"")</f>
        <v/>
      </c>
      <c r="H49" s="2" t="str">
        <f>IFERROR(VLOOKUP(総合評価!H49,設定!$A$3:$C$5,3,FALSE),"")</f>
        <v/>
      </c>
      <c r="I49" s="2" t="str">
        <f>IFERROR(VLOOKUP(総合評価!I49,設定!$A$3:$C$5,3,FALSE),"")</f>
        <v/>
      </c>
      <c r="J49" s="2" t="str">
        <f>IFERROR(VLOOKUP(総合評価!J49,設定!$A$3:$C$5,3,FALSE),"")</f>
        <v/>
      </c>
      <c r="K49" s="2" t="str">
        <f>IFERROR(VLOOKUP(総合評価!K49,設定!$A$3:$C$5,3,FALSE),"")</f>
        <v/>
      </c>
      <c r="L49" s="2" t="str">
        <f>IFERROR(VLOOKUP(総合評価!L49,設定!$A$3:$C$5,3,FALSE),"")</f>
        <v/>
      </c>
      <c r="M49" s="2" t="str">
        <f>IFERROR(VLOOKUP(総合評価!M49,設定!$A$3:$C$5,3,FALSE),"")</f>
        <v/>
      </c>
      <c r="N49" s="2" t="str">
        <f>IFERROR(VLOOKUP(総合評価!N49,設定!$A$3:$C$5,3,FALSE),"")</f>
        <v/>
      </c>
      <c r="O49" s="2" t="str">
        <f>IFERROR(VLOOKUP(総合評価!O49,設定!$A$3:$C$5,3,FALSE),"")</f>
        <v/>
      </c>
      <c r="P49" s="2" t="str">
        <f>IFERROR(VLOOKUP(総合評価!P49,設定!$A$3:$C$5,3,FALSE),"")</f>
        <v/>
      </c>
      <c r="Q49" s="2" t="str">
        <f>IFERROR(VLOOKUP(総合評価!Q49,設定!$A$3:$C$5,3,FALSE),"")</f>
        <v/>
      </c>
      <c r="R49" s="2" t="str">
        <f>IFERROR(VLOOKUP(総合評価!R49,設定!$A$3:$C$5,3,FALSE),"")</f>
        <v/>
      </c>
      <c r="S49" s="2" t="str">
        <f>IFERROR(VLOOKUP(総合評価!S49,設定!$A$3:$C$5,3,FALSE),"")</f>
        <v/>
      </c>
      <c r="T49" s="2" t="str">
        <f>IFERROR(VLOOKUP(総合評価!T49,設定!$A$3:$C$5,3,FALSE),"")</f>
        <v/>
      </c>
      <c r="U49" s="2" t="str">
        <f>IFERROR(VLOOKUP(総合評価!U49,設定!$A$3:$C$5,3,FALSE),"")</f>
        <v/>
      </c>
      <c r="V49" s="2" t="str">
        <f>IFERROR(VLOOKUP(総合評価!V49,設定!$A$3:$C$5,3,FALSE),"")</f>
        <v/>
      </c>
      <c r="W49" s="2" t="str">
        <f t="shared" si="2"/>
        <v/>
      </c>
      <c r="X49" s="2" t="str">
        <f t="shared" si="2"/>
        <v/>
      </c>
      <c r="Y49" s="2" t="str">
        <f t="shared" si="2"/>
        <v/>
      </c>
      <c r="Z49" s="2" t="str">
        <f>IFERROR(VLOOKUP(総合評価!W49,設定!$A$3:$C$5,3,FALSE),"")</f>
        <v/>
      </c>
      <c r="AA49" s="2" t="str">
        <f>IFERROR(VLOOKUP(総合評価!X49,設定!$A$3:$C$5,3,FALSE),"")</f>
        <v/>
      </c>
      <c r="AB49" s="2" t="str">
        <f>IFERROR(VLOOKUP(総合評価!Y49,設定!$A$3:$C$5,3,FALSE),"")</f>
        <v/>
      </c>
    </row>
    <row r="50" spans="1:28" x14ac:dyDescent="0.45">
      <c r="A50" s="2">
        <f>設定!E50</f>
        <v>1</v>
      </c>
      <c r="B50" s="2" t="str">
        <f>設定!F50</f>
        <v>〇</v>
      </c>
      <c r="C50" s="2">
        <f>設定!G50</f>
        <v>48</v>
      </c>
      <c r="D50" s="2" t="str">
        <f>設定!H50</f>
        <v>〇〇〇　〇〇</v>
      </c>
      <c r="E50" s="2" t="str">
        <f>IFERROR(VLOOKUP(総合評価!E50,設定!$A$3:$C$5,3,FALSE),"")</f>
        <v/>
      </c>
      <c r="F50" s="2" t="str">
        <f>IFERROR(VLOOKUP(総合評価!F50,設定!$A$3:$C$5,3,FALSE),"")</f>
        <v/>
      </c>
      <c r="G50" s="2" t="str">
        <f>IFERROR(VLOOKUP(総合評価!G50,設定!$A$3:$C$5,3,FALSE),"")</f>
        <v/>
      </c>
      <c r="H50" s="2" t="str">
        <f>IFERROR(VLOOKUP(総合評価!H50,設定!$A$3:$C$5,3,FALSE),"")</f>
        <v/>
      </c>
      <c r="I50" s="2" t="str">
        <f>IFERROR(VLOOKUP(総合評価!I50,設定!$A$3:$C$5,3,FALSE),"")</f>
        <v/>
      </c>
      <c r="J50" s="2" t="str">
        <f>IFERROR(VLOOKUP(総合評価!J50,設定!$A$3:$C$5,3,FALSE),"")</f>
        <v/>
      </c>
      <c r="K50" s="2" t="str">
        <f>IFERROR(VLOOKUP(総合評価!K50,設定!$A$3:$C$5,3,FALSE),"")</f>
        <v/>
      </c>
      <c r="L50" s="2" t="str">
        <f>IFERROR(VLOOKUP(総合評価!L50,設定!$A$3:$C$5,3,FALSE),"")</f>
        <v/>
      </c>
      <c r="M50" s="2" t="str">
        <f>IFERROR(VLOOKUP(総合評価!M50,設定!$A$3:$C$5,3,FALSE),"")</f>
        <v/>
      </c>
      <c r="N50" s="2" t="str">
        <f>IFERROR(VLOOKUP(総合評価!N50,設定!$A$3:$C$5,3,FALSE),"")</f>
        <v/>
      </c>
      <c r="O50" s="2" t="str">
        <f>IFERROR(VLOOKUP(総合評価!O50,設定!$A$3:$C$5,3,FALSE),"")</f>
        <v/>
      </c>
      <c r="P50" s="2" t="str">
        <f>IFERROR(VLOOKUP(総合評価!P50,設定!$A$3:$C$5,3,FALSE),"")</f>
        <v/>
      </c>
      <c r="Q50" s="2" t="str">
        <f>IFERROR(VLOOKUP(総合評価!Q50,設定!$A$3:$C$5,3,FALSE),"")</f>
        <v/>
      </c>
      <c r="R50" s="2" t="str">
        <f>IFERROR(VLOOKUP(総合評価!R50,設定!$A$3:$C$5,3,FALSE),"")</f>
        <v/>
      </c>
      <c r="S50" s="2" t="str">
        <f>IFERROR(VLOOKUP(総合評価!S50,設定!$A$3:$C$5,3,FALSE),"")</f>
        <v/>
      </c>
      <c r="T50" s="2" t="str">
        <f>IFERROR(VLOOKUP(総合評価!T50,設定!$A$3:$C$5,3,FALSE),"")</f>
        <v/>
      </c>
      <c r="U50" s="2" t="str">
        <f>IFERROR(VLOOKUP(総合評価!U50,設定!$A$3:$C$5,3,FALSE),"")</f>
        <v/>
      </c>
      <c r="V50" s="2" t="str">
        <f>IFERROR(VLOOKUP(総合評価!V50,設定!$A$3:$C$5,3,FALSE),"")</f>
        <v/>
      </c>
      <c r="W50" s="2" t="str">
        <f t="shared" si="2"/>
        <v/>
      </c>
      <c r="X50" s="2" t="str">
        <f t="shared" si="2"/>
        <v/>
      </c>
      <c r="Y50" s="2" t="str">
        <f t="shared" si="2"/>
        <v/>
      </c>
      <c r="Z50" s="2" t="str">
        <f>IFERROR(VLOOKUP(総合評価!W50,設定!$A$3:$C$5,3,FALSE),"")</f>
        <v/>
      </c>
      <c r="AA50" s="2" t="str">
        <f>IFERROR(VLOOKUP(総合評価!X50,設定!$A$3:$C$5,3,FALSE),"")</f>
        <v/>
      </c>
      <c r="AB50" s="2" t="str">
        <f>IFERROR(VLOOKUP(総合評価!Y50,設定!$A$3:$C$5,3,FALSE),"")</f>
        <v/>
      </c>
    </row>
    <row r="51" spans="1:28" x14ac:dyDescent="0.45">
      <c r="A51" s="2">
        <f>設定!E51</f>
        <v>1</v>
      </c>
      <c r="B51" s="2" t="str">
        <f>設定!F51</f>
        <v>〇</v>
      </c>
      <c r="C51" s="2">
        <f>設定!G51</f>
        <v>49</v>
      </c>
      <c r="D51" s="2" t="str">
        <f>設定!H51</f>
        <v>〇〇〇　〇〇</v>
      </c>
      <c r="E51" s="2" t="str">
        <f>IFERROR(VLOOKUP(総合評価!E51,設定!$A$3:$C$5,3,FALSE),"")</f>
        <v/>
      </c>
      <c r="F51" s="2" t="str">
        <f>IFERROR(VLOOKUP(総合評価!F51,設定!$A$3:$C$5,3,FALSE),"")</f>
        <v/>
      </c>
      <c r="G51" s="2" t="str">
        <f>IFERROR(VLOOKUP(総合評価!G51,設定!$A$3:$C$5,3,FALSE),"")</f>
        <v/>
      </c>
      <c r="H51" s="2" t="str">
        <f>IFERROR(VLOOKUP(総合評価!H51,設定!$A$3:$C$5,3,FALSE),"")</f>
        <v/>
      </c>
      <c r="I51" s="2" t="str">
        <f>IFERROR(VLOOKUP(総合評価!I51,設定!$A$3:$C$5,3,FALSE),"")</f>
        <v/>
      </c>
      <c r="J51" s="2" t="str">
        <f>IFERROR(VLOOKUP(総合評価!J51,設定!$A$3:$C$5,3,FALSE),"")</f>
        <v/>
      </c>
      <c r="K51" s="2" t="str">
        <f>IFERROR(VLOOKUP(総合評価!K51,設定!$A$3:$C$5,3,FALSE),"")</f>
        <v/>
      </c>
      <c r="L51" s="2" t="str">
        <f>IFERROR(VLOOKUP(総合評価!L51,設定!$A$3:$C$5,3,FALSE),"")</f>
        <v/>
      </c>
      <c r="M51" s="2" t="str">
        <f>IFERROR(VLOOKUP(総合評価!M51,設定!$A$3:$C$5,3,FALSE),"")</f>
        <v/>
      </c>
      <c r="N51" s="2" t="str">
        <f>IFERROR(VLOOKUP(総合評価!N51,設定!$A$3:$C$5,3,FALSE),"")</f>
        <v/>
      </c>
      <c r="O51" s="2" t="str">
        <f>IFERROR(VLOOKUP(総合評価!O51,設定!$A$3:$C$5,3,FALSE),"")</f>
        <v/>
      </c>
      <c r="P51" s="2" t="str">
        <f>IFERROR(VLOOKUP(総合評価!P51,設定!$A$3:$C$5,3,FALSE),"")</f>
        <v/>
      </c>
      <c r="Q51" s="2" t="str">
        <f>IFERROR(VLOOKUP(総合評価!Q51,設定!$A$3:$C$5,3,FALSE),"")</f>
        <v/>
      </c>
      <c r="R51" s="2" t="str">
        <f>IFERROR(VLOOKUP(総合評価!R51,設定!$A$3:$C$5,3,FALSE),"")</f>
        <v/>
      </c>
      <c r="S51" s="2" t="str">
        <f>IFERROR(VLOOKUP(総合評価!S51,設定!$A$3:$C$5,3,FALSE),"")</f>
        <v/>
      </c>
      <c r="T51" s="2" t="str">
        <f>IFERROR(VLOOKUP(総合評価!T51,設定!$A$3:$C$5,3,FALSE),"")</f>
        <v/>
      </c>
      <c r="U51" s="2" t="str">
        <f>IFERROR(VLOOKUP(総合評価!U51,設定!$A$3:$C$5,3,FALSE),"")</f>
        <v/>
      </c>
      <c r="V51" s="2" t="str">
        <f>IFERROR(VLOOKUP(総合評価!V51,設定!$A$3:$C$5,3,FALSE),"")</f>
        <v/>
      </c>
      <c r="W51" s="2" t="str">
        <f t="shared" si="2"/>
        <v/>
      </c>
      <c r="X51" s="2" t="str">
        <f t="shared" si="2"/>
        <v/>
      </c>
      <c r="Y51" s="2" t="str">
        <f t="shared" si="2"/>
        <v/>
      </c>
      <c r="Z51" s="2" t="str">
        <f>IFERROR(VLOOKUP(総合評価!W51,設定!$A$3:$C$5,3,FALSE),"")</f>
        <v/>
      </c>
      <c r="AA51" s="2" t="str">
        <f>IFERROR(VLOOKUP(総合評価!X51,設定!$A$3:$C$5,3,FALSE),"")</f>
        <v/>
      </c>
      <c r="AB51" s="2" t="str">
        <f>IFERROR(VLOOKUP(総合評価!Y51,設定!$A$3:$C$5,3,FALSE),"")</f>
        <v/>
      </c>
    </row>
    <row r="52" spans="1:28" x14ac:dyDescent="0.45">
      <c r="A52" s="2">
        <f>設定!E52</f>
        <v>1</v>
      </c>
      <c r="B52" s="2" t="str">
        <f>設定!F52</f>
        <v>〇</v>
      </c>
      <c r="C52" s="2">
        <f>設定!G52</f>
        <v>50</v>
      </c>
      <c r="D52" s="2" t="str">
        <f>設定!H52</f>
        <v>〇〇〇　〇〇</v>
      </c>
      <c r="E52" s="2" t="str">
        <f>IFERROR(VLOOKUP(総合評価!E52,設定!$A$3:$C$5,3,FALSE),"")</f>
        <v/>
      </c>
      <c r="F52" s="2" t="str">
        <f>IFERROR(VLOOKUP(総合評価!F52,設定!$A$3:$C$5,3,FALSE),"")</f>
        <v/>
      </c>
      <c r="G52" s="2" t="str">
        <f>IFERROR(VLOOKUP(総合評価!G52,設定!$A$3:$C$5,3,FALSE),"")</f>
        <v/>
      </c>
      <c r="H52" s="2" t="str">
        <f>IFERROR(VLOOKUP(総合評価!H52,設定!$A$3:$C$5,3,FALSE),"")</f>
        <v/>
      </c>
      <c r="I52" s="2" t="str">
        <f>IFERROR(VLOOKUP(総合評価!I52,設定!$A$3:$C$5,3,FALSE),"")</f>
        <v/>
      </c>
      <c r="J52" s="2" t="str">
        <f>IFERROR(VLOOKUP(総合評価!J52,設定!$A$3:$C$5,3,FALSE),"")</f>
        <v/>
      </c>
      <c r="K52" s="2" t="str">
        <f>IFERROR(VLOOKUP(総合評価!K52,設定!$A$3:$C$5,3,FALSE),"")</f>
        <v/>
      </c>
      <c r="L52" s="2" t="str">
        <f>IFERROR(VLOOKUP(総合評価!L52,設定!$A$3:$C$5,3,FALSE),"")</f>
        <v/>
      </c>
      <c r="M52" s="2" t="str">
        <f>IFERROR(VLOOKUP(総合評価!M52,設定!$A$3:$C$5,3,FALSE),"")</f>
        <v/>
      </c>
      <c r="N52" s="2" t="str">
        <f>IFERROR(VLOOKUP(総合評価!N52,設定!$A$3:$C$5,3,FALSE),"")</f>
        <v/>
      </c>
      <c r="O52" s="2" t="str">
        <f>IFERROR(VLOOKUP(総合評価!O52,設定!$A$3:$C$5,3,FALSE),"")</f>
        <v/>
      </c>
      <c r="P52" s="2" t="str">
        <f>IFERROR(VLOOKUP(総合評価!P52,設定!$A$3:$C$5,3,FALSE),"")</f>
        <v/>
      </c>
      <c r="Q52" s="2" t="str">
        <f>IFERROR(VLOOKUP(総合評価!Q52,設定!$A$3:$C$5,3,FALSE),"")</f>
        <v/>
      </c>
      <c r="R52" s="2" t="str">
        <f>IFERROR(VLOOKUP(総合評価!R52,設定!$A$3:$C$5,3,FALSE),"")</f>
        <v/>
      </c>
      <c r="S52" s="2" t="str">
        <f>IFERROR(VLOOKUP(総合評価!S52,設定!$A$3:$C$5,3,FALSE),"")</f>
        <v/>
      </c>
      <c r="T52" s="2" t="str">
        <f>IFERROR(VLOOKUP(総合評価!T52,設定!$A$3:$C$5,3,FALSE),"")</f>
        <v/>
      </c>
      <c r="U52" s="2" t="str">
        <f>IFERROR(VLOOKUP(総合評価!U52,設定!$A$3:$C$5,3,FALSE),"")</f>
        <v/>
      </c>
      <c r="V52" s="2" t="str">
        <f>IFERROR(VLOOKUP(総合評価!V52,設定!$A$3:$C$5,3,FALSE),"")</f>
        <v/>
      </c>
      <c r="W52" s="2" t="str">
        <f t="shared" si="2"/>
        <v/>
      </c>
      <c r="X52" s="2" t="str">
        <f t="shared" si="2"/>
        <v/>
      </c>
      <c r="Y52" s="2" t="str">
        <f t="shared" si="2"/>
        <v/>
      </c>
      <c r="Z52" s="2" t="str">
        <f>IFERROR(VLOOKUP(総合評価!W52,設定!$A$3:$C$5,3,FALSE),"")</f>
        <v/>
      </c>
      <c r="AA52" s="2" t="str">
        <f>IFERROR(VLOOKUP(総合評価!X52,設定!$A$3:$C$5,3,FALSE),"")</f>
        <v/>
      </c>
      <c r="AB52" s="2" t="str">
        <f>IFERROR(VLOOKUP(総合評価!Y52,設定!$A$3:$C$5,3,FALSE),"")</f>
        <v/>
      </c>
    </row>
  </sheetData>
  <mergeCells count="8">
    <mergeCell ref="Z1:AB1"/>
    <mergeCell ref="E1:G1"/>
    <mergeCell ref="H1:J1"/>
    <mergeCell ref="K1:M1"/>
    <mergeCell ref="N1:P1"/>
    <mergeCell ref="Q1:S1"/>
    <mergeCell ref="W1:Y1"/>
    <mergeCell ref="T1:V1"/>
  </mergeCells>
  <phoneticPr fontId="1"/>
  <pageMargins left="0.70866141732283472" right="0.70866141732283472" top="0.74803149606299213" bottom="0.74803149606299213" header="0.31496062992125984" footer="0.31496062992125984"/>
  <pageSetup paperSize="9" scale="70" orientation="portrait"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設定</vt:lpstr>
      <vt:lpstr>単元⑴</vt:lpstr>
      <vt:lpstr>単元⑵</vt:lpstr>
      <vt:lpstr>単元⑶</vt:lpstr>
      <vt:lpstr>単元⑷</vt:lpstr>
      <vt:lpstr>単元⑸</vt:lpstr>
      <vt:lpstr>単元⑹</vt:lpstr>
      <vt:lpstr>総合評価</vt:lpstr>
      <vt:lpstr>評価→数値</vt:lpstr>
      <vt:lpstr>目標</vt:lpstr>
      <vt:lpstr>総合評価!Print_Area</vt:lpstr>
      <vt:lpstr>単元⑴!Print_Area</vt:lpstr>
      <vt:lpstr>単元⑵!Print_Area</vt:lpstr>
      <vt:lpstr>単元⑶!Print_Area</vt:lpstr>
      <vt:lpstr>単元⑷!Print_Area</vt:lpstr>
      <vt:lpstr>単元⑸!Print_Area</vt:lpstr>
      <vt:lpstr>評価→数値!Print_Area</vt:lpstr>
      <vt:lpstr>目標!Print_Area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2022-09-16T10:41:02Z</cp:lastPrinted>
  <dcterms:created xsi:type="dcterms:W3CDTF">2020-11-21T13:13:10Z</dcterms:created>
  <dcterms:modified xsi:type="dcterms:W3CDTF">2023-02-20T07:45:52Z</dcterms:modified>
</cp:coreProperties>
</file>