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checkCompatibility="1"/>
  <mc:AlternateContent xmlns:mc="http://schemas.openxmlformats.org/markup-compatibility/2006">
    <mc:Choice Requires="x15">
      <x15ac:absPath xmlns:x15ac="http://schemas.microsoft.com/office/spreadsheetml/2010/11/ac" url="C:\Users\fujii.y\Desktop\教科書\原価計算\R9原価計算指導書\デジタルコンテンツ\"/>
    </mc:Choice>
  </mc:AlternateContent>
  <xr:revisionPtr revIDLastSave="0" documentId="13_ncr:1_{92D0E456-3E6B-4EBE-8966-78AA729AF3E1}" xr6:coauthVersionLast="47" xr6:coauthVersionMax="47" xr10:uidLastSave="{00000000-0000-0000-0000-000000000000}"/>
  <bookViews>
    <workbookView xWindow="2688" yWindow="1608" windowWidth="17064" windowHeight="11352" tabRatio="803" activeTab="1" xr2:uid="{00000000-000D-0000-FFFF-FFFF00000000}"/>
  </bookViews>
  <sheets>
    <sheet name="検討の観点と内容の特色" sheetId="9" r:id="rId1"/>
    <sheet name="年間学習指導計画＋評価の観点" sheetId="8" r:id="rId2"/>
    <sheet name="Sheet4" sheetId="7" state="hidden" r:id="rId3"/>
    <sheet name="old_編集趣意書" sheetId="3" state="hidden" r:id="rId4"/>
    <sheet name="old_年間指導計画案" sheetId="1" state="hidden" r:id="rId5"/>
    <sheet name="old_評価の観点" sheetId="2" state="hidden" r:id="rId6"/>
  </sheets>
  <definedNames>
    <definedName name="_xlnm._FilterDatabase" localSheetId="1" hidden="1">'年間学習指導計画＋評価の観点'!$D$12:$D$71</definedName>
    <definedName name="_xlnm.Print_Area" localSheetId="3">old_編集趣意書!$A$1:$K$45</definedName>
    <definedName name="_xlnm.Print_Area" localSheetId="1">'年間学習指導計画＋評価の観点'!$A$2:$K$71</definedName>
    <definedName name="_xlnm.Print_Titles" localSheetId="5">old_評価の観点!$3:$3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63" i="8" l="1"/>
  <c r="L46" i="8"/>
  <c r="K71" i="8"/>
  <c r="C49" i="7"/>
  <c r="G48" i="7"/>
  <c r="G47" i="7"/>
  <c r="G44" i="7"/>
  <c r="G43" i="7"/>
  <c r="G40" i="7"/>
  <c r="G38" i="7"/>
  <c r="G37" i="7"/>
  <c r="G36" i="7"/>
  <c r="G33" i="7"/>
  <c r="G31" i="7"/>
  <c r="G30" i="7"/>
  <c r="G29" i="7"/>
  <c r="G28" i="7"/>
  <c r="G27" i="7"/>
  <c r="G24" i="7"/>
  <c r="G23" i="7"/>
  <c r="G21" i="7"/>
  <c r="G20" i="7"/>
  <c r="G19" i="7"/>
  <c r="G18" i="7"/>
  <c r="G17" i="7"/>
  <c r="G14" i="7"/>
  <c r="G13" i="7"/>
  <c r="G11" i="7"/>
  <c r="G10" i="7"/>
  <c r="G9" i="7"/>
  <c r="G8" i="7"/>
  <c r="G7" i="7"/>
  <c r="G6" i="7"/>
  <c r="G5" i="7"/>
  <c r="G49" i="7" l="1"/>
</calcChain>
</file>

<file path=xl/sharedStrings.xml><?xml version="1.0" encoding="utf-8"?>
<sst xmlns="http://schemas.openxmlformats.org/spreadsheetml/2006/main" count="363" uniqueCount="300">
  <si>
    <t>学期</t>
    <rPh sb="0" eb="2">
      <t>ガッキ</t>
    </rPh>
    <phoneticPr fontId="3"/>
  </si>
  <si>
    <t>学習内容</t>
    <rPh sb="0" eb="2">
      <t>ガクシュウ</t>
    </rPh>
    <rPh sb="2" eb="4">
      <t>ナイヨウ</t>
    </rPh>
    <phoneticPr fontId="3"/>
  </si>
  <si>
    <t>月</t>
    <rPh sb="0" eb="1">
      <t>ツキ</t>
    </rPh>
    <phoneticPr fontId="3"/>
  </si>
  <si>
    <t>学習のねらい・目標</t>
    <rPh sb="0" eb="2">
      <t>ガクシュウ</t>
    </rPh>
    <rPh sb="7" eb="9">
      <t>モクヒョウ</t>
    </rPh>
    <phoneticPr fontId="3"/>
  </si>
  <si>
    <t>考査範囲</t>
    <rPh sb="0" eb="2">
      <t>コウサ</t>
    </rPh>
    <rPh sb="2" eb="4">
      <t>ハンイ</t>
    </rPh>
    <phoneticPr fontId="3"/>
  </si>
  <si>
    <t>第１学期</t>
    <rPh sb="0" eb="1">
      <t>ダイ</t>
    </rPh>
    <rPh sb="2" eb="4">
      <t>ガッキ</t>
    </rPh>
    <phoneticPr fontId="3"/>
  </si>
  <si>
    <t>第２学期</t>
    <rPh sb="0" eb="1">
      <t>ダイ</t>
    </rPh>
    <rPh sb="2" eb="4">
      <t>ガッキ</t>
    </rPh>
    <phoneticPr fontId="3"/>
  </si>
  <si>
    <t>第３学期</t>
    <rPh sb="0" eb="1">
      <t>ダイ</t>
    </rPh>
    <rPh sb="2" eb="4">
      <t>ガッキ</t>
    </rPh>
    <phoneticPr fontId="3"/>
  </si>
  <si>
    <t>（１）　学習計画等</t>
    <rPh sb="4" eb="6">
      <t>ガクシュウ</t>
    </rPh>
    <rPh sb="6" eb="8">
      <t>ケイカク</t>
    </rPh>
    <rPh sb="8" eb="9">
      <t>トウ</t>
    </rPh>
    <phoneticPr fontId="3"/>
  </si>
  <si>
    <t>２　学習計画及び評価方法等</t>
    <rPh sb="2" eb="4">
      <t>ガクシュウ</t>
    </rPh>
    <rPh sb="4" eb="6">
      <t>ケイカク</t>
    </rPh>
    <rPh sb="6" eb="7">
      <t>オヨ</t>
    </rPh>
    <rPh sb="8" eb="10">
      <t>ヒョウカ</t>
    </rPh>
    <rPh sb="10" eb="12">
      <t>ホウホウ</t>
    </rPh>
    <rPh sb="12" eb="13">
      <t>トウ</t>
    </rPh>
    <phoneticPr fontId="3"/>
  </si>
  <si>
    <t>使用教科書・副教材等</t>
    <rPh sb="0" eb="2">
      <t>シヨウ</t>
    </rPh>
    <rPh sb="2" eb="5">
      <t>キョウカショ</t>
    </rPh>
    <rPh sb="6" eb="9">
      <t>フクキョウザイ</t>
    </rPh>
    <rPh sb="9" eb="10">
      <t>トウ</t>
    </rPh>
    <phoneticPr fontId="3"/>
  </si>
  <si>
    <t>学習の到達目標</t>
    <rPh sb="0" eb="2">
      <t>ガクシュウ</t>
    </rPh>
    <rPh sb="3" eb="5">
      <t>トウタツ</t>
    </rPh>
    <rPh sb="5" eb="7">
      <t>モクヒョウ</t>
    </rPh>
    <phoneticPr fontId="3"/>
  </si>
  <si>
    <t>１　学習の到達目標等</t>
    <rPh sb="2" eb="4">
      <t>ガクシュウ</t>
    </rPh>
    <rPh sb="5" eb="7">
      <t>トウタツ</t>
    </rPh>
    <rPh sb="7" eb="9">
      <t>モクヒョウ</t>
    </rPh>
    <rPh sb="9" eb="10">
      <t>トウ</t>
    </rPh>
    <phoneticPr fontId="3"/>
  </si>
  <si>
    <t>学科・学年・学級</t>
    <rPh sb="0" eb="2">
      <t>ガッカ</t>
    </rPh>
    <rPh sb="3" eb="5">
      <t>ガクネン</t>
    </rPh>
    <rPh sb="6" eb="8">
      <t>ガッキュウ</t>
    </rPh>
    <phoneticPr fontId="3"/>
  </si>
  <si>
    <t>単　　位　　数</t>
    <rPh sb="0" eb="1">
      <t>タン</t>
    </rPh>
    <rPh sb="3" eb="4">
      <t>クライ</t>
    </rPh>
    <rPh sb="6" eb="7">
      <t>カズ</t>
    </rPh>
    <phoneticPr fontId="3"/>
  </si>
  <si>
    <t>関心・意欲・態度</t>
    <rPh sb="0" eb="2">
      <t>カンシン</t>
    </rPh>
    <rPh sb="3" eb="5">
      <t>イヨク</t>
    </rPh>
    <rPh sb="6" eb="8">
      <t>タイド</t>
    </rPh>
    <phoneticPr fontId="3"/>
  </si>
  <si>
    <t>知識・理解</t>
    <rPh sb="0" eb="2">
      <t>チシキ</t>
    </rPh>
    <rPh sb="3" eb="5">
      <t>リカイ</t>
    </rPh>
    <phoneticPr fontId="3"/>
  </si>
  <si>
    <t>評　価　規　準</t>
    <rPh sb="0" eb="1">
      <t>ヒョウ</t>
    </rPh>
    <rPh sb="2" eb="3">
      <t>アタイ</t>
    </rPh>
    <rPh sb="4" eb="5">
      <t>キ</t>
    </rPh>
    <rPh sb="6" eb="7">
      <t>ジュン</t>
    </rPh>
    <phoneticPr fontId="3"/>
  </si>
  <si>
    <t>学校名</t>
    <rPh sb="0" eb="3">
      <t>ガッコウメイ</t>
    </rPh>
    <phoneticPr fontId="10"/>
  </si>
  <si>
    <t>　　　　高等学校</t>
    <phoneticPr fontId="10"/>
  </si>
  <si>
    <t>教科</t>
    <rPh sb="0" eb="2">
      <t>キョウカ</t>
    </rPh>
    <phoneticPr fontId="10"/>
  </si>
  <si>
    <t>科目</t>
    <rPh sb="0" eb="2">
      <t>カモク</t>
    </rPh>
    <phoneticPr fontId="10"/>
  </si>
  <si>
    <t>課程（全日制・定時制・通信制）</t>
    <rPh sb="0" eb="2">
      <t>カテイ</t>
    </rPh>
    <rPh sb="3" eb="6">
      <t>ゼンニチセイ</t>
    </rPh>
    <rPh sb="7" eb="10">
      <t>テイジセイ</t>
    </rPh>
    <rPh sb="11" eb="14">
      <t>ツウシンセイ</t>
    </rPh>
    <phoneticPr fontId="10"/>
  </si>
  <si>
    <t>発行者</t>
    <rPh sb="0" eb="3">
      <t>ハッコウシャ</t>
    </rPh>
    <phoneticPr fontId="10"/>
  </si>
  <si>
    <t>教科書</t>
    <rPh sb="0" eb="3">
      <t>キョウカショ</t>
    </rPh>
    <phoneticPr fontId="10"/>
  </si>
  <si>
    <t>調　　　　査　　　　の　　　　観　　　　点</t>
    <rPh sb="0" eb="1">
      <t>チョウ</t>
    </rPh>
    <rPh sb="5" eb="6">
      <t>ジャ</t>
    </rPh>
    <rPh sb="15" eb="16">
      <t>カン</t>
    </rPh>
    <rPh sb="20" eb="21">
      <t>テン</t>
    </rPh>
    <phoneticPr fontId="10"/>
  </si>
  <si>
    <t>番　 号</t>
    <rPh sb="0" eb="1">
      <t>バン</t>
    </rPh>
    <rPh sb="3" eb="4">
      <t>ゴウ</t>
    </rPh>
    <phoneticPr fontId="10"/>
  </si>
  <si>
    <t>教科書名</t>
    <rPh sb="0" eb="3">
      <t>キョウカショ</t>
    </rPh>
    <rPh sb="3" eb="4">
      <t>メイ</t>
    </rPh>
    <phoneticPr fontId="10"/>
  </si>
  <si>
    <t>(1)内容</t>
    <rPh sb="3" eb="5">
      <t>ナイヨウ</t>
    </rPh>
    <phoneticPr fontId="10"/>
  </si>
  <si>
    <t>(2)構成・分量</t>
    <rPh sb="3" eb="5">
      <t>コウセイ</t>
    </rPh>
    <rPh sb="6" eb="8">
      <t>ブンリョウ</t>
    </rPh>
    <phoneticPr fontId="10"/>
  </si>
  <si>
    <t>　　(3)表記・表現</t>
    <rPh sb="5" eb="7">
      <t>ヒョウキ</t>
    </rPh>
    <rPh sb="8" eb="10">
      <t>ヒョウゲン</t>
    </rPh>
    <phoneticPr fontId="10"/>
  </si>
  <si>
    <t>(4)その他</t>
    <rPh sb="5" eb="6">
      <t>タ</t>
    </rPh>
    <phoneticPr fontId="10"/>
  </si>
  <si>
    <t>所　　　見</t>
    <rPh sb="0" eb="1">
      <t>トコロ</t>
    </rPh>
    <rPh sb="4" eb="5">
      <t>ミ</t>
    </rPh>
    <phoneticPr fontId="10"/>
  </si>
  <si>
    <t>番号</t>
    <rPh sb="0" eb="2">
      <t>バンゴウ</t>
    </rPh>
    <phoneticPr fontId="10"/>
  </si>
  <si>
    <t>略　称</t>
    <rPh sb="0" eb="1">
      <t>リャク</t>
    </rPh>
    <rPh sb="2" eb="3">
      <t>ショウ</t>
    </rPh>
    <phoneticPr fontId="10"/>
  </si>
  <si>
    <t>記号</t>
    <rPh sb="0" eb="2">
      <t>キゴウ</t>
    </rPh>
    <phoneticPr fontId="10"/>
  </si>
  <si>
    <t>　及び使用上の便宜</t>
    <rPh sb="1" eb="2">
      <t>オヨ</t>
    </rPh>
    <rPh sb="3" eb="6">
      <t>シヨウジョウ</t>
    </rPh>
    <rPh sb="7" eb="9">
      <t>ベンギ</t>
    </rPh>
    <phoneticPr fontId="10"/>
  </si>
  <si>
    <t>※　「調査の観点」の内容例</t>
    <rPh sb="3" eb="5">
      <t>チョウサ</t>
    </rPh>
    <rPh sb="6" eb="8">
      <t>カンテン</t>
    </rPh>
    <rPh sb="10" eb="13">
      <t>ナイヨウレイ</t>
    </rPh>
    <phoneticPr fontId="10"/>
  </si>
  <si>
    <t>　(1) 内　　　 容</t>
    <rPh sb="5" eb="6">
      <t>ウチ</t>
    </rPh>
    <rPh sb="10" eb="11">
      <t>カタチ</t>
    </rPh>
    <phoneticPr fontId="10"/>
  </si>
  <si>
    <t>特色ある教材、コラム等、特色ある記述内容、その他</t>
    <rPh sb="0" eb="2">
      <t>トクショク</t>
    </rPh>
    <rPh sb="4" eb="6">
      <t>キョウザイ</t>
    </rPh>
    <rPh sb="10" eb="11">
      <t>ナド</t>
    </rPh>
    <rPh sb="12" eb="14">
      <t>トクショク</t>
    </rPh>
    <rPh sb="16" eb="18">
      <t>キジュツ</t>
    </rPh>
    <rPh sb="18" eb="20">
      <t>ナイヨウ</t>
    </rPh>
    <rPh sb="23" eb="24">
      <t>タ</t>
    </rPh>
    <phoneticPr fontId="10"/>
  </si>
  <si>
    <t>　(2) 構成・分量</t>
    <rPh sb="5" eb="7">
      <t>コウセイ</t>
    </rPh>
    <rPh sb="8" eb="10">
      <t>ブンリョウ</t>
    </rPh>
    <phoneticPr fontId="10"/>
  </si>
  <si>
    <t>単元（教材）の配列の特色、分量や記述の形式、その他</t>
    <rPh sb="0" eb="2">
      <t>タンゲン</t>
    </rPh>
    <rPh sb="3" eb="5">
      <t>キョウザイ</t>
    </rPh>
    <rPh sb="7" eb="9">
      <t>ハイレツ</t>
    </rPh>
    <rPh sb="10" eb="12">
      <t>トクショク</t>
    </rPh>
    <rPh sb="13" eb="15">
      <t>ブンリョウ</t>
    </rPh>
    <rPh sb="16" eb="18">
      <t>キジュツ</t>
    </rPh>
    <rPh sb="19" eb="21">
      <t>ケイシキ</t>
    </rPh>
    <rPh sb="24" eb="25">
      <t>タ</t>
    </rPh>
    <phoneticPr fontId="10"/>
  </si>
  <si>
    <t xml:space="preserve">  (3) 表記・表現及び</t>
    <rPh sb="6" eb="8">
      <t>ヒョウキ</t>
    </rPh>
    <rPh sb="9" eb="11">
      <t>ヒョウゲン</t>
    </rPh>
    <rPh sb="11" eb="12">
      <t>オヨ</t>
    </rPh>
    <phoneticPr fontId="10"/>
  </si>
  <si>
    <t>読みやすさ、記号や挿絵、写真等の工夫、教材や資料の分かりやすさ</t>
    <rPh sb="0" eb="1">
      <t>ヨ</t>
    </rPh>
    <rPh sb="6" eb="8">
      <t>キゴウ</t>
    </rPh>
    <rPh sb="9" eb="11">
      <t>サシエ</t>
    </rPh>
    <rPh sb="12" eb="15">
      <t>シャシンナド</t>
    </rPh>
    <rPh sb="16" eb="18">
      <t>クフウ</t>
    </rPh>
    <rPh sb="19" eb="21">
      <t>キョウザイ</t>
    </rPh>
    <rPh sb="22" eb="24">
      <t>シリョウ</t>
    </rPh>
    <rPh sb="25" eb="26">
      <t>ワ</t>
    </rPh>
    <phoneticPr fontId="10"/>
  </si>
  <si>
    <t>　　　使用上の便宜</t>
    <rPh sb="3" eb="6">
      <t>シヨウジョウ</t>
    </rPh>
    <rPh sb="7" eb="9">
      <t>ベンギ</t>
    </rPh>
    <phoneticPr fontId="10"/>
  </si>
  <si>
    <t>索引、巻末の資料の内容、判型、その他</t>
    <rPh sb="0" eb="2">
      <t>サクイン</t>
    </rPh>
    <rPh sb="3" eb="5">
      <t>カンマツ</t>
    </rPh>
    <rPh sb="6" eb="8">
      <t>シリョウ</t>
    </rPh>
    <rPh sb="9" eb="11">
      <t>ナイヨウ</t>
    </rPh>
    <rPh sb="12" eb="14">
      <t>ハンガタ</t>
    </rPh>
    <rPh sb="17" eb="18">
      <t>タ</t>
    </rPh>
    <phoneticPr fontId="10"/>
  </si>
  <si>
    <t>　(4) そ　の　他</t>
    <rPh sb="9" eb="10">
      <t>タ</t>
    </rPh>
    <phoneticPr fontId="10"/>
  </si>
  <si>
    <t>上記(1)(2)(3)にあてはまらない内容</t>
    <rPh sb="0" eb="2">
      <t>ジョウキ</t>
    </rPh>
    <rPh sb="19" eb="21">
      <t>ナイヨウ</t>
    </rPh>
    <phoneticPr fontId="10"/>
  </si>
  <si>
    <t>　備　　考
学習活動の特記事項、他教科・総合的
な学習の時間・特別活動との関連など</t>
    <rPh sb="1" eb="2">
      <t>ソナエ</t>
    </rPh>
    <rPh sb="4" eb="5">
      <t>コウ</t>
    </rPh>
    <rPh sb="6" eb="8">
      <t>ガクシュウ</t>
    </rPh>
    <rPh sb="8" eb="10">
      <t>カツドウ</t>
    </rPh>
    <rPh sb="11" eb="13">
      <t>トッキ</t>
    </rPh>
    <rPh sb="13" eb="15">
      <t>ジコウ</t>
    </rPh>
    <rPh sb="16" eb="19">
      <t>タキョウカ</t>
    </rPh>
    <rPh sb="20" eb="23">
      <t>ソウゴウテキ</t>
    </rPh>
    <rPh sb="25" eb="27">
      <t>ガクシュウ</t>
    </rPh>
    <rPh sb="28" eb="30">
      <t>ジカン</t>
    </rPh>
    <rPh sb="31" eb="33">
      <t>トクベツ</t>
    </rPh>
    <rPh sb="33" eb="35">
      <t>カツドウ</t>
    </rPh>
    <rPh sb="37" eb="39">
      <t>カンレン</t>
    </rPh>
    <phoneticPr fontId="3"/>
  </si>
  <si>
    <t>第Ⅰ編　簿記の基礎</t>
    <rPh sb="0" eb="1">
      <t>ダイ</t>
    </rPh>
    <rPh sb="2" eb="3">
      <t>ヘン</t>
    </rPh>
    <rPh sb="4" eb="6">
      <t>ボキ</t>
    </rPh>
    <rPh sb="7" eb="9">
      <t>キソ</t>
    </rPh>
    <phoneticPr fontId="3"/>
  </si>
  <si>
    <t>第１章　企業の簿記
第２章　簿記の要素
第３章　取引と勘定
第４章　仕訳と転記
第５章　仕訳帳と総勘定元帳
第６章　試算表
第７章　決算</t>
    <rPh sb="0" eb="1">
      <t>ダイ</t>
    </rPh>
    <rPh sb="2" eb="3">
      <t>ショウ</t>
    </rPh>
    <rPh sb="4" eb="6">
      <t>キギョウ</t>
    </rPh>
    <rPh sb="7" eb="9">
      <t>ボキ</t>
    </rPh>
    <rPh sb="10" eb="11">
      <t>ダイ</t>
    </rPh>
    <rPh sb="12" eb="13">
      <t>ショウ</t>
    </rPh>
    <rPh sb="14" eb="16">
      <t>ボキ</t>
    </rPh>
    <rPh sb="17" eb="19">
      <t>ヨウソ</t>
    </rPh>
    <rPh sb="20" eb="21">
      <t>ダイ</t>
    </rPh>
    <rPh sb="22" eb="23">
      <t>ショウ</t>
    </rPh>
    <rPh sb="24" eb="26">
      <t>トリヒキ</t>
    </rPh>
    <rPh sb="27" eb="29">
      <t>カンジョウ</t>
    </rPh>
    <rPh sb="34" eb="36">
      <t>シワケ</t>
    </rPh>
    <rPh sb="37" eb="39">
      <t>テンキ</t>
    </rPh>
    <rPh sb="44" eb="47">
      <t>シワケチョウ</t>
    </rPh>
    <rPh sb="48" eb="51">
      <t>ソウカンジョウ</t>
    </rPh>
    <rPh sb="51" eb="53">
      <t>モトチョウ</t>
    </rPh>
    <rPh sb="58" eb="61">
      <t>シサンヒョウ</t>
    </rPh>
    <rPh sb="66" eb="68">
      <t>ケッサン</t>
    </rPh>
    <phoneticPr fontId="3"/>
  </si>
  <si>
    <t>第Ⅱ編　取引の記帳と決算Ⅰ</t>
    <rPh sb="0" eb="1">
      <t>ダイ</t>
    </rPh>
    <rPh sb="2" eb="3">
      <t>ヘン</t>
    </rPh>
    <rPh sb="4" eb="6">
      <t>トリヒキ</t>
    </rPh>
    <rPh sb="7" eb="9">
      <t>キチョウ</t>
    </rPh>
    <rPh sb="10" eb="12">
      <t>ケッサン</t>
    </rPh>
    <phoneticPr fontId="3"/>
  </si>
  <si>
    <r>
      <t>第８章　現金・預金の記帳
第９章　商品売買の記帳
第10章 掛け取引の記帳
第11章 固定資産の記帳
第12章 決算</t>
    </r>
    <r>
      <rPr>
        <sz val="8"/>
        <rFont val="ＭＳ Ｐ明朝"/>
        <family val="1"/>
        <charset val="128"/>
      </rPr>
      <t>（その１）</t>
    </r>
    <rPh sb="4" eb="6">
      <t>ゲンキン</t>
    </rPh>
    <rPh sb="7" eb="9">
      <t>ヨキン</t>
    </rPh>
    <rPh sb="10" eb="12">
      <t>キチョウ</t>
    </rPh>
    <rPh sb="17" eb="19">
      <t>ショウヒン</t>
    </rPh>
    <rPh sb="19" eb="21">
      <t>バイバイ</t>
    </rPh>
    <rPh sb="22" eb="24">
      <t>キチョウ</t>
    </rPh>
    <rPh sb="30" eb="31">
      <t>カ</t>
    </rPh>
    <rPh sb="32" eb="34">
      <t>トリヒキ</t>
    </rPh>
    <rPh sb="35" eb="37">
      <t>キチョウ</t>
    </rPh>
    <rPh sb="43" eb="47">
      <t>コテイシサン</t>
    </rPh>
    <rPh sb="48" eb="50">
      <t>キチョウ</t>
    </rPh>
    <rPh sb="56" eb="58">
      <t>ケッサン</t>
    </rPh>
    <phoneticPr fontId="3"/>
  </si>
  <si>
    <t>第Ⅲ編　取引の記帳と決算Ⅱ</t>
    <rPh sb="0" eb="1">
      <t>ダイ</t>
    </rPh>
    <rPh sb="2" eb="3">
      <t>ヘン</t>
    </rPh>
    <rPh sb="4" eb="6">
      <t>トリヒキ</t>
    </rPh>
    <rPh sb="7" eb="9">
      <t>キチョウ</t>
    </rPh>
    <rPh sb="10" eb="12">
      <t>ケッサン</t>
    </rPh>
    <phoneticPr fontId="3"/>
  </si>
  <si>
    <t>第Ⅴ編　取引の記帳と決算Ⅲ</t>
    <rPh sb="0" eb="1">
      <t>ダイ</t>
    </rPh>
    <rPh sb="2" eb="3">
      <t>ヘン</t>
    </rPh>
    <rPh sb="4" eb="6">
      <t>トリヒキ</t>
    </rPh>
    <rPh sb="7" eb="9">
      <t>キチョウ</t>
    </rPh>
    <rPh sb="10" eb="12">
      <t>ケッサン</t>
    </rPh>
    <phoneticPr fontId="3"/>
  </si>
  <si>
    <r>
      <t>第22章 特殊な商品売買の記帳
第23章 特殊な手形取引の記帳
第24章 決算</t>
    </r>
    <r>
      <rPr>
        <sz val="8"/>
        <rFont val="ＭＳ Ｐ明朝"/>
        <family val="1"/>
        <charset val="128"/>
      </rPr>
      <t>（その３）</t>
    </r>
    <rPh sb="5" eb="7">
      <t>トクシュ</t>
    </rPh>
    <rPh sb="8" eb="10">
      <t>ショウヒン</t>
    </rPh>
    <rPh sb="10" eb="12">
      <t>バイバイ</t>
    </rPh>
    <rPh sb="13" eb="15">
      <t>キチョウ</t>
    </rPh>
    <rPh sb="21" eb="23">
      <t>トクシュ</t>
    </rPh>
    <rPh sb="24" eb="26">
      <t>テガタ</t>
    </rPh>
    <rPh sb="26" eb="28">
      <t>トリヒキ</t>
    </rPh>
    <rPh sb="29" eb="31">
      <t>キチョウ</t>
    </rPh>
    <rPh sb="37" eb="39">
      <t>ケッサン</t>
    </rPh>
    <phoneticPr fontId="3"/>
  </si>
  <si>
    <t>第Ⅵ編　本支店の会計</t>
    <rPh sb="0" eb="1">
      <t>ダイ</t>
    </rPh>
    <rPh sb="2" eb="3">
      <t>ヘン</t>
    </rPh>
    <rPh sb="4" eb="7">
      <t>ホンシテン</t>
    </rPh>
    <rPh sb="8" eb="10">
      <t>カイケイ</t>
    </rPh>
    <phoneticPr fontId="3"/>
  </si>
  <si>
    <t>第25章 支店の取引
第26章 本支店の財務諸表の合併</t>
    <rPh sb="5" eb="7">
      <t>シテン</t>
    </rPh>
    <rPh sb="8" eb="10">
      <t>トリヒキ</t>
    </rPh>
    <rPh sb="16" eb="19">
      <t>ホンシテン</t>
    </rPh>
    <rPh sb="20" eb="22">
      <t>ザイム</t>
    </rPh>
    <rPh sb="22" eb="24">
      <t>ショヒョウ</t>
    </rPh>
    <rPh sb="25" eb="27">
      <t>ガッペイ</t>
    </rPh>
    <phoneticPr fontId="3"/>
  </si>
  <si>
    <t>・帳簿の種類や形式を説明することができるか。
・伝票の起票、集計・転記が適切にできるか。</t>
    <phoneticPr fontId="3"/>
  </si>
  <si>
    <t xml:space="preserve">・これまで学んでいる諸帳簿の理解をしているか。
・仕訳帳との違いを含めて伝票の意味と作成方法を理解しているか。
</t>
    <phoneticPr fontId="3"/>
  </si>
  <si>
    <t>実教</t>
    <rPh sb="0" eb="2">
      <t>ジッキョウ</t>
    </rPh>
    <phoneticPr fontId="3"/>
  </si>
  <si>
    <t>商業</t>
    <rPh sb="0" eb="2">
      <t>ショウギョウ</t>
    </rPh>
    <phoneticPr fontId="3"/>
  </si>
  <si>
    <t>○　簿記の意味・目的・役立ちなどを理解させ，学習の心構えを養う。
○　これから学ぶ簿記は複式簿記であり，商業簿記であることを知らせる。
○　簿記の歴史にふれ，これから学ぶ簿記の前提条件について理解させる。
○　資産・負債・資本のそれぞれの意味と種類を理解させる。
○　貸借対照表の概要を説明し，貸借対照表の作成法を習得させる。
○　取引によって資産・負債・資本の増減から，期首と期末の財政状態に変化が生じ，その差額が純損益であることを理解させる。
○　収益・費用のそれぞれの意味と種類を理解させる。
○　損益取引によって生じる収益総額と費用総額の差額が純損益であることを理解させる。
○　損益計算書の概要を説明し，その作成法を習得させる。
○　簿記上の取引の意味を理解させる。
○　勘定・勘定科目・勘定口座の意味，勘定の種類を知らせる。
○　勘定記入法については十分理解させる。
○　取引の結合関係を理解させる。
○　仕訳の意味を知らせ，仕訳のしかたを十分理解させる。
○　各勘定口座への転記のしかたを十分理解させる。
○　仕訳帳と総勘定元帳の意味を明らかにし，それぞれの記帳法を理解させる。
○　試算表の意味と種類を理解させる。
○　試算表と貸借平均の原理の関係について，教科書の図などを使って理解させる。
○　試算表の作成法を習得させる。
○　決算の必要性・重要性を記帳手続きの全体の中で理解させる。
○　精算表の意味を理解させ，その作成法を習得させる。
○　帳簿決算の意味とその手続きを理解させ，決算を正確に行う方法を習得させる。
○　繰越試算表の意味を理解させ，その作成法を習得させる。
○　残高試算表から複式簿記のしくみを理解させる。
○　第Ⅰ編で学んだ簿記一巡の流れを復習させる。
○　現金・当座預金・その他の預金の意味を理解させ，その記帳法を習得させる。
○　小口現金の意味を理解させ，その記帳法を習得させる。
○　３分法による商品売買の記帳法を理解させる。
○　３分法による商品売買損益の計算法と記帳法を理解させる。
○　仕入帳・売上帳の役割を理解させ，記帳法を習得させる。
○　商品有高帳の役割を理解させ，先入先出法と移動平均法による記帳法を取得させる。
○　商品有高帳と仕入帳と売上帳の関係についても理解させる。
○　売掛金元帳と買掛金元帳の必要性と記帳法を理解させる。
○　売掛金元帳・買掛金元帳と売掛金勘定・買掛金勘定との関連を理解させる。
○　貸し倒れの意味と，その記帳処理を理解させる。
○　固定資産の種類とその取得についての記帳法を理解させる。
○　固定資産の売却についての記帳法を理解させる。
○　固定資産台帳について知らせる。
○　決算整理の意味とその必要性について理解させる。
○　棚卸表の役割と内容を理解させる。
○　８桁精算表の意味と役割を理解させ，その作成法を習得させる。
○　決算整理を含む決算手続きの学習により，複式簿記のしくみを確実に把
握させる。</t>
    <rPh sb="528" eb="529">
      <t>リ</t>
    </rPh>
    <rPh sb="737" eb="738">
      <t>ナガ</t>
    </rPh>
    <phoneticPr fontId="3"/>
  </si>
  <si>
    <t xml:space="preserve">  簿記に関する知識と技術を習得させ，その基本的な仕組みについて理解させるとともに，適正な会計処理を行う能力と態度を育てる。</t>
    <rPh sb="2" eb="4">
      <t>ボキ</t>
    </rPh>
    <rPh sb="5" eb="6">
      <t>カン</t>
    </rPh>
    <rPh sb="8" eb="10">
      <t>チシキ</t>
    </rPh>
    <rPh sb="11" eb="13">
      <t>ギジュツ</t>
    </rPh>
    <rPh sb="14" eb="16">
      <t>シュウトク</t>
    </rPh>
    <rPh sb="21" eb="24">
      <t>キホンテキ</t>
    </rPh>
    <rPh sb="25" eb="27">
      <t>シク</t>
    </rPh>
    <rPh sb="32" eb="34">
      <t>リカイ</t>
    </rPh>
    <rPh sb="42" eb="44">
      <t>テキセイ</t>
    </rPh>
    <rPh sb="45" eb="47">
      <t>カイケイ</t>
    </rPh>
    <rPh sb="47" eb="49">
      <t>ショリ</t>
    </rPh>
    <rPh sb="50" eb="51">
      <t>オコナ</t>
    </rPh>
    <rPh sb="52" eb="54">
      <t>ノウリョク</t>
    </rPh>
    <rPh sb="55" eb="57">
      <t>タイド</t>
    </rPh>
    <rPh sb="58" eb="59">
      <t>ソダ</t>
    </rPh>
    <phoneticPr fontId="3"/>
  </si>
  <si>
    <t xml:space="preserve">1
2
3
</t>
    <phoneticPr fontId="3"/>
  </si>
  <si>
    <t>第Ⅵ編　本支店の会計
第25章　支店の取引
第26章　本支店の財務諸表の合併
第Ⅶ編　複合仕訳帳制
第27章　複合仕訳帳制による記帳
発展編　株式会社の記帳
第28章　設立と開業の記帳
第29章　剰余金の処分に関する記帳
第30章　社債の記帳
第31章　株式会社の税金の記帳</t>
    <rPh sb="71" eb="73">
      <t>ハッテン</t>
    </rPh>
    <rPh sb="73" eb="74">
      <t>ヘン</t>
    </rPh>
    <rPh sb="75" eb="77">
      <t>カブシキ</t>
    </rPh>
    <rPh sb="77" eb="79">
      <t>ガイシャ</t>
    </rPh>
    <rPh sb="80" eb="82">
      <t>キチョウ</t>
    </rPh>
    <rPh sb="83" eb="84">
      <t>ダイ</t>
    </rPh>
    <rPh sb="86" eb="87">
      <t>ショウ</t>
    </rPh>
    <rPh sb="88" eb="90">
      <t>セツリツ</t>
    </rPh>
    <rPh sb="91" eb="93">
      <t>カイギョウ</t>
    </rPh>
    <rPh sb="94" eb="96">
      <t>キチョウ</t>
    </rPh>
    <rPh sb="97" eb="98">
      <t>ダイ</t>
    </rPh>
    <rPh sb="100" eb="101">
      <t>ショウ</t>
    </rPh>
    <rPh sb="102" eb="105">
      <t>ジョウヨキン</t>
    </rPh>
    <rPh sb="106" eb="108">
      <t>ショブン</t>
    </rPh>
    <rPh sb="109" eb="110">
      <t>カン</t>
    </rPh>
    <rPh sb="112" eb="114">
      <t>キチョウ</t>
    </rPh>
    <rPh sb="115" eb="116">
      <t>ダイ</t>
    </rPh>
    <rPh sb="118" eb="119">
      <t>ショウ</t>
    </rPh>
    <rPh sb="120" eb="122">
      <t>シャサイ</t>
    </rPh>
    <rPh sb="123" eb="125">
      <t>キチョウ</t>
    </rPh>
    <rPh sb="126" eb="127">
      <t>ダイ</t>
    </rPh>
    <rPh sb="129" eb="130">
      <t>ショウ</t>
    </rPh>
    <rPh sb="131" eb="133">
      <t>カブシキ</t>
    </rPh>
    <rPh sb="133" eb="135">
      <t>ガイシャ</t>
    </rPh>
    <rPh sb="136" eb="138">
      <t>ゼイキン</t>
    </rPh>
    <rPh sb="139" eb="141">
      <t>キチョウ</t>
    </rPh>
    <phoneticPr fontId="3"/>
  </si>
  <si>
    <t>思考・判断・表現</t>
    <rPh sb="0" eb="2">
      <t>シコウ</t>
    </rPh>
    <rPh sb="3" eb="5">
      <t>ハンダン</t>
    </rPh>
    <rPh sb="6" eb="8">
      <t>ヒョウゲン</t>
    </rPh>
    <phoneticPr fontId="3"/>
  </si>
  <si>
    <t>技能</t>
    <rPh sb="0" eb="2">
      <t>ギノウ</t>
    </rPh>
    <phoneticPr fontId="3"/>
  </si>
  <si>
    <t xml:space="preserve">・企業の簿記の意義と役割を知り、簿記の学習に興味を示し、学習しようとする態度がみられたか。
・簿記の基礎について関心を示し、把握しようとする態度が見られたか。
・企業の取引を帳簿に記入することに関心を示し、仕訳と転記にも自ら進んで取り組もうとしたか。
・仕訳帳・総勘定元帳の記入に興味を示し、記帳を正確に行おうとしたか。
・試算表と精算表の役割について関心を高め、作成法を習熟しようとしたか。
・帳簿を締め切る決算に関心を持ち、その手続きや記帳を正確に行おうとしたか。
</t>
    <phoneticPr fontId="3"/>
  </si>
  <si>
    <t xml:space="preserve">・取引の記録・計算・整理についての基礎的・基本的な技術を身に付け、ビジネスの諸活動を計数的に把握し、適切に処理することができたか。
・初歩の決算を適切に行い、貸借対照表と損益計算書を作成することができたか。
</t>
    <phoneticPr fontId="3"/>
  </si>
  <si>
    <t>・企業の現金・預金の取引，商品売買の取引，掛け取引，固定資産の取引に関心をもち，その記帳法の学習を積極的に進めようとしているか。
・基本的な決算整理を加えた決算に関心を高め、その決算処理の学習を的確に行おうとしているか。</t>
    <rPh sb="1" eb="3">
      <t>キギョウ</t>
    </rPh>
    <rPh sb="4" eb="6">
      <t>ゲンキン</t>
    </rPh>
    <rPh sb="7" eb="9">
      <t>ヨキン</t>
    </rPh>
    <rPh sb="10" eb="12">
      <t>トリヒキ</t>
    </rPh>
    <rPh sb="13" eb="15">
      <t>ショウヒン</t>
    </rPh>
    <rPh sb="15" eb="17">
      <t>バイバイ</t>
    </rPh>
    <rPh sb="18" eb="20">
      <t>トリヒキ</t>
    </rPh>
    <rPh sb="21" eb="22">
      <t>カ</t>
    </rPh>
    <rPh sb="23" eb="25">
      <t>トリヒキ</t>
    </rPh>
    <rPh sb="26" eb="30">
      <t>コテイシサン</t>
    </rPh>
    <rPh sb="31" eb="33">
      <t>トリヒキ</t>
    </rPh>
    <rPh sb="34" eb="36">
      <t>カンシン</t>
    </rPh>
    <rPh sb="42" eb="44">
      <t>キチョウ</t>
    </rPh>
    <rPh sb="44" eb="45">
      <t>ホウ</t>
    </rPh>
    <phoneticPr fontId="3"/>
  </si>
  <si>
    <t>・企業の現金・預金の取引、商品売買の取引、掛け取引、固定資産の取引および初歩的な決算の記録・計算・整理についての基礎的・基本的な技術を身に付けたか。
・決算を適切に行い、貸借対照表と損益計算書を作成することができたか。</t>
    <phoneticPr fontId="3"/>
  </si>
  <si>
    <r>
      <t>第13章 手形取引の記帳
第14章 有価証券の記帳
第15章 その他の債権・債務の記帳
第16章 販売費及び一般管理費の記帳
第17章 資本金の記帳
第18章 決算</t>
    </r>
    <r>
      <rPr>
        <sz val="8"/>
        <rFont val="ＭＳ Ｐ明朝"/>
        <family val="1"/>
        <charset val="128"/>
      </rPr>
      <t>（その２）</t>
    </r>
    <rPh sb="5" eb="7">
      <t>テガタ</t>
    </rPh>
    <rPh sb="7" eb="9">
      <t>トリヒキ</t>
    </rPh>
    <rPh sb="10" eb="12">
      <t>キチョウ</t>
    </rPh>
    <rPh sb="33" eb="34">
      <t>タ</t>
    </rPh>
    <rPh sb="35" eb="37">
      <t>サイケン</t>
    </rPh>
    <rPh sb="38" eb="40">
      <t>サイム</t>
    </rPh>
    <rPh sb="41" eb="43">
      <t>キチョウ</t>
    </rPh>
    <rPh sb="49" eb="51">
      <t>ハンバイ</t>
    </rPh>
    <rPh sb="51" eb="52">
      <t>ヒ</t>
    </rPh>
    <rPh sb="52" eb="53">
      <t>オヨ</t>
    </rPh>
    <rPh sb="54" eb="56">
      <t>イッパン</t>
    </rPh>
    <rPh sb="56" eb="59">
      <t>カンリヒ</t>
    </rPh>
    <rPh sb="60" eb="62">
      <t>キチョウ</t>
    </rPh>
    <rPh sb="68" eb="70">
      <t>シホン</t>
    </rPh>
    <rPh sb="70" eb="71">
      <t>キン</t>
    </rPh>
    <rPh sb="72" eb="74">
      <t>キチョウ</t>
    </rPh>
    <rPh sb="80" eb="82">
      <t>ケッサン</t>
    </rPh>
    <phoneticPr fontId="3"/>
  </si>
  <si>
    <t>・企業の手形の取引、有価証券の取引、その他の債権・債務の取引、販売費及び一般管理費の取引、資本金の取引に関心を高め、その記帳処理の学習を積極的に進めようとしているか。
・やや進んだ決算整理を伴う決算手続きに関心を持ち、貸借対照表と損益計算書の作成に進んで取り組み、作成した会計帳簿や貸借対照表と損益計算書からビジネスの諸活動を把握しようとしているか。</t>
    <rPh sb="1" eb="3">
      <t>キギョウ</t>
    </rPh>
    <rPh sb="10" eb="12">
      <t>ユウカ</t>
    </rPh>
    <rPh sb="12" eb="14">
      <t>ショウケン</t>
    </rPh>
    <rPh sb="15" eb="17">
      <t>トリヒキ</t>
    </rPh>
    <rPh sb="20" eb="21">
      <t>タ</t>
    </rPh>
    <rPh sb="22" eb="24">
      <t>サイケン</t>
    </rPh>
    <rPh sb="25" eb="27">
      <t>サイム</t>
    </rPh>
    <rPh sb="28" eb="30">
      <t>トリヒキ</t>
    </rPh>
    <rPh sb="31" eb="33">
      <t>ハンバイ</t>
    </rPh>
    <rPh sb="33" eb="34">
      <t>ヒ</t>
    </rPh>
    <rPh sb="34" eb="35">
      <t>オヨ</t>
    </rPh>
    <rPh sb="36" eb="38">
      <t>イッパン</t>
    </rPh>
    <rPh sb="38" eb="41">
      <t>カンリヒ</t>
    </rPh>
    <rPh sb="42" eb="44">
      <t>トリヒキ</t>
    </rPh>
    <rPh sb="45" eb="48">
      <t>シホンキン</t>
    </rPh>
    <rPh sb="49" eb="51">
      <t>トリヒキ</t>
    </rPh>
    <rPh sb="60" eb="62">
      <t>キチョウ</t>
    </rPh>
    <phoneticPr fontId="3"/>
  </si>
  <si>
    <t>第19章 帳簿
第20章 仕訳伝票と３伝票制
第21章 ５伝票制</t>
    <rPh sb="5" eb="7">
      <t>チョウボ</t>
    </rPh>
    <rPh sb="13" eb="15">
      <t>シワケ</t>
    </rPh>
    <rPh sb="15" eb="17">
      <t>デンピョウ</t>
    </rPh>
    <rPh sb="19" eb="22">
      <t>デンピョウセイ</t>
    </rPh>
    <rPh sb="23" eb="24">
      <t>ダイ</t>
    </rPh>
    <rPh sb="26" eb="27">
      <t>ショウ</t>
    </rPh>
    <rPh sb="29" eb="31">
      <t>デンピョウ</t>
    </rPh>
    <rPh sb="31" eb="32">
      <t>セイ</t>
    </rPh>
    <phoneticPr fontId="3"/>
  </si>
  <si>
    <t>・帳簿の種類、形式や電子帳簿について関心を高めたか。
・伝票の役割と種類について興味を示したか。
・伝票による取引の記帳法と集計・転記に関心を高め、その記帳処理の学習を積極的に進めようとしたか。</t>
    <phoneticPr fontId="3"/>
  </si>
  <si>
    <t>第Ⅳ編　帳簿と伝票</t>
    <rPh sb="0" eb="1">
      <t>ダイ</t>
    </rPh>
    <rPh sb="2" eb="3">
      <t>ヘン</t>
    </rPh>
    <rPh sb="4" eb="6">
      <t>チョウボ</t>
    </rPh>
    <rPh sb="7" eb="9">
      <t>デンピョウ</t>
    </rPh>
    <phoneticPr fontId="3"/>
  </si>
  <si>
    <t xml:space="preserve">・特殊な商品売買取引、特殊な手形取引に関心を高め、その記帳処理の学習を積極的に進めようとしているか。
・進んだ決算整理を伴う決算手続きに関心を持ち、貸借対照表と損益計算書の作成に進んで取り組み、作成した貸借対照表と損益計算書からビジネスの諸活動を把握しようとしているか。
</t>
    <rPh sb="1" eb="3">
      <t>トクシュ</t>
    </rPh>
    <rPh sb="4" eb="6">
      <t>ショウヒン</t>
    </rPh>
    <rPh sb="6" eb="8">
      <t>バイバイ</t>
    </rPh>
    <rPh sb="8" eb="10">
      <t>トリヒキ</t>
    </rPh>
    <rPh sb="11" eb="13">
      <t>トクシュ</t>
    </rPh>
    <rPh sb="14" eb="16">
      <t>テガタ</t>
    </rPh>
    <rPh sb="16" eb="18">
      <t>トリヒキ</t>
    </rPh>
    <phoneticPr fontId="3"/>
  </si>
  <si>
    <t xml:space="preserve">・企業の諸ビジネス活動について、簿記では何を記帳するかの判断ができるか。
・企業の特殊な商品売買取引、特殊な手形取引について、その記帳に関して自ら考えを深め、基礎的・基本的な知識と技術を活用して適切に判断し、表現する能力を身に付けたか。
・進んだ決算整理を含んだ決算について、一定の方法に従って判断処理しているか。
</t>
    <rPh sb="104" eb="106">
      <t>ヒョウゲン</t>
    </rPh>
    <phoneticPr fontId="3"/>
  </si>
  <si>
    <t xml:space="preserve">・自己受為替手形、手形の書き換え、不渡手形、荷為替手形の取引、偶発債務の記帳および進んだ決算についての基礎的・基本的な技術を身に付けたか。
・諸活動を計数的に把握し、適切に処理することができたか。
・決算を適切に行い、貸借対照表と損益計算書を作成することができたか。
</t>
    <rPh sb="14" eb="15">
      <t>カ</t>
    </rPh>
    <phoneticPr fontId="3"/>
  </si>
  <si>
    <t xml:space="preserve">・本支店間の取引、支店相互間の取引の理解に関心を高め、その記帳処理の学習を積極的に進めようとしているか。
・本支店の貸借対照表と損益計算書の合併の手続きとその作成法に関心を持ち、進んで取り組み、作成した貸借対照表と損益計算書からビジネスの諸活動を把握しようとしているか。
</t>
    <phoneticPr fontId="3"/>
  </si>
  <si>
    <t>・本支店間の取引、支店相互間の取引について、その記録・計算・整理に関する問題の解決を目指して、自らの考えを深め、基礎的・基本的な知識と技術を活用して適切に判断し、表現する能力を身に付けたか。
・未達事項を含んだ本支店の合併貸借対照表と合併損益計算書の作成について、一定の方法で判断処理しようとしているか。</t>
    <rPh sb="25" eb="26">
      <t>ロク</t>
    </rPh>
    <rPh sb="81" eb="83">
      <t>ヒョウゲン</t>
    </rPh>
    <rPh sb="109" eb="111">
      <t>ガッペイ</t>
    </rPh>
    <rPh sb="117" eb="119">
      <t>ガッペイ</t>
    </rPh>
    <phoneticPr fontId="3"/>
  </si>
  <si>
    <t>・本支店間の取引、支店相互間の取引の記録・計算・整理についての基礎的・基本的な技術を身に付けたか。
・本支店の合併貸借対照表と合併損益計算書の作成法を身に付けたか。
・諸活動を計数的に把握し、適切に処理することができたか。</t>
    <rPh sb="55" eb="57">
      <t>ガッペイ</t>
    </rPh>
    <rPh sb="63" eb="65">
      <t>ガッペイ</t>
    </rPh>
    <phoneticPr fontId="3"/>
  </si>
  <si>
    <t xml:space="preserve">・特殊仕訳帳および普通仕訳帳の記帳法と、総勘定元帳や補助元帳などへの転記が理解されているか。
・複合仕訳帳制による記帳の合理化を理解できたか。
</t>
    <rPh sb="57" eb="59">
      <t>キチョウ</t>
    </rPh>
    <phoneticPr fontId="3"/>
  </si>
  <si>
    <t xml:space="preserve">・複合仕訳帳制の帳簿ごとの記帳と、二つ以上の帳簿にまたがる取引の記帳および個別転記と合計転記ができるか。
</t>
    <phoneticPr fontId="3"/>
  </si>
  <si>
    <t>・現金出納帳・当座預金出納帳・仕入帳・売上帳などの特殊仕訳帳と普通仕訳帳の相互の関係を理解し、適切に判断・表現ができるか。</t>
    <rPh sb="37" eb="39">
      <t>ソウゴ</t>
    </rPh>
    <rPh sb="40" eb="42">
      <t>カンケイ</t>
    </rPh>
    <rPh sb="43" eb="45">
      <t>リカイ</t>
    </rPh>
    <rPh sb="53" eb="55">
      <t>ヒョウゲン</t>
    </rPh>
    <phoneticPr fontId="3"/>
  </si>
  <si>
    <t>第27章 複合仕訳帳制による記帳</t>
    <rPh sb="0" eb="1">
      <t>ダイ</t>
    </rPh>
    <rPh sb="3" eb="4">
      <t>ショウ</t>
    </rPh>
    <rPh sb="5" eb="7">
      <t>フクゴウ</t>
    </rPh>
    <rPh sb="7" eb="10">
      <t>シワケチョウ</t>
    </rPh>
    <rPh sb="10" eb="11">
      <t>セイ</t>
    </rPh>
    <rPh sb="14" eb="16">
      <t>キチョウ</t>
    </rPh>
    <phoneticPr fontId="3"/>
  </si>
  <si>
    <t xml:space="preserve">・記帳の合理化の一つとしての複合仕訳帳制による記帳法と転記に関心を高め、その記帳処理の学習を積極的に進めようとしているか。
</t>
    <phoneticPr fontId="3"/>
  </si>
  <si>
    <t>発展編　株式会社の記帳</t>
    <rPh sb="0" eb="2">
      <t>ハッテン</t>
    </rPh>
    <rPh sb="2" eb="3">
      <t>ヘン</t>
    </rPh>
    <rPh sb="4" eb="6">
      <t>カブシキ</t>
    </rPh>
    <rPh sb="6" eb="8">
      <t>ガイシャ</t>
    </rPh>
    <rPh sb="9" eb="11">
      <t>キチョウ</t>
    </rPh>
    <phoneticPr fontId="3"/>
  </si>
  <si>
    <t>第28章 設立と開業の記帳
第29章 剰余金の処分に関する記帳
第30章 社債の記帳
第31章 株式会社の税金の記帳</t>
    <rPh sb="0" eb="1">
      <t>ダイ</t>
    </rPh>
    <rPh sb="3" eb="4">
      <t>ショウ</t>
    </rPh>
    <rPh sb="5" eb="7">
      <t>セツリツ</t>
    </rPh>
    <rPh sb="8" eb="10">
      <t>カイギョウ</t>
    </rPh>
    <rPh sb="11" eb="13">
      <t>キチョウ</t>
    </rPh>
    <rPh sb="14" eb="15">
      <t>ダイ</t>
    </rPh>
    <rPh sb="17" eb="18">
      <t>ショウ</t>
    </rPh>
    <rPh sb="19" eb="22">
      <t>ジョウヨキン</t>
    </rPh>
    <rPh sb="23" eb="25">
      <t>ショブン</t>
    </rPh>
    <rPh sb="26" eb="27">
      <t>カン</t>
    </rPh>
    <rPh sb="29" eb="31">
      <t>キチョウ</t>
    </rPh>
    <rPh sb="32" eb="33">
      <t>ダイ</t>
    </rPh>
    <rPh sb="35" eb="36">
      <t>ショウ</t>
    </rPh>
    <rPh sb="37" eb="39">
      <t>シャサイ</t>
    </rPh>
    <rPh sb="40" eb="42">
      <t>キチョウ</t>
    </rPh>
    <rPh sb="43" eb="44">
      <t>ダイ</t>
    </rPh>
    <rPh sb="46" eb="47">
      <t>ショウ</t>
    </rPh>
    <rPh sb="48" eb="50">
      <t>カブシキ</t>
    </rPh>
    <rPh sb="50" eb="52">
      <t>ガイシャ</t>
    </rPh>
    <rPh sb="53" eb="55">
      <t>ゼイキン</t>
    </rPh>
    <rPh sb="56" eb="58">
      <t>キチョウ</t>
    </rPh>
    <phoneticPr fontId="3"/>
  </si>
  <si>
    <t>第Ⅶ編　複合仕訳帳制</t>
    <rPh sb="0" eb="1">
      <t>ダイ</t>
    </rPh>
    <rPh sb="2" eb="3">
      <t>ヘン</t>
    </rPh>
    <rPh sb="4" eb="6">
      <t>フクゴウ</t>
    </rPh>
    <rPh sb="6" eb="9">
      <t>シワケチョウ</t>
    </rPh>
    <rPh sb="9" eb="10">
      <t>セイ</t>
    </rPh>
    <phoneticPr fontId="3"/>
  </si>
  <si>
    <t>・株式会社の設立と開業、剰余金の処分、社債、税金に関する内容に関心をもち、その記帳処理の学習を積極的に進めようとしているか。</t>
    <rPh sb="1" eb="3">
      <t>カブシキ</t>
    </rPh>
    <rPh sb="3" eb="5">
      <t>ガイシャ</t>
    </rPh>
    <rPh sb="6" eb="8">
      <t>セツリツ</t>
    </rPh>
    <rPh sb="9" eb="11">
      <t>カイギョウ</t>
    </rPh>
    <rPh sb="12" eb="15">
      <t>ジョウヨキン</t>
    </rPh>
    <rPh sb="16" eb="18">
      <t>ショブン</t>
    </rPh>
    <rPh sb="19" eb="21">
      <t>シャサイ</t>
    </rPh>
    <rPh sb="22" eb="24">
      <t>ゼイキン</t>
    </rPh>
    <rPh sb="25" eb="26">
      <t>カン</t>
    </rPh>
    <rPh sb="28" eb="30">
      <t>ナイヨウ</t>
    </rPh>
    <rPh sb="31" eb="33">
      <t>カンシン</t>
    </rPh>
    <rPh sb="39" eb="41">
      <t>キチョウ</t>
    </rPh>
    <rPh sb="41" eb="43">
      <t>ショリ</t>
    </rPh>
    <rPh sb="44" eb="46">
      <t>ガクシュウ</t>
    </rPh>
    <rPh sb="47" eb="50">
      <t>セッキョクテキ</t>
    </rPh>
    <rPh sb="51" eb="52">
      <t>スス</t>
    </rPh>
    <phoneticPr fontId="3"/>
  </si>
  <si>
    <t>株式の発行、剰余金の処分、社債など株式会社に特有の取引の記帳法について、基礎的・基本的な技術を身につけたか。</t>
    <rPh sb="0" eb="2">
      <t>カブシキ</t>
    </rPh>
    <rPh sb="3" eb="5">
      <t>ハッコウ</t>
    </rPh>
    <rPh sb="6" eb="9">
      <t>ジョウヨキン</t>
    </rPh>
    <rPh sb="10" eb="12">
      <t>ショブン</t>
    </rPh>
    <rPh sb="13" eb="15">
      <t>シャサイ</t>
    </rPh>
    <rPh sb="17" eb="19">
      <t>カブシキ</t>
    </rPh>
    <rPh sb="19" eb="21">
      <t>ガイシャ</t>
    </rPh>
    <rPh sb="22" eb="24">
      <t>トクユウ</t>
    </rPh>
    <rPh sb="25" eb="27">
      <t>トリヒキ</t>
    </rPh>
    <rPh sb="28" eb="30">
      <t>キチョウ</t>
    </rPh>
    <rPh sb="30" eb="31">
      <t>ホウ</t>
    </rPh>
    <rPh sb="36" eb="39">
      <t>キソテキ</t>
    </rPh>
    <rPh sb="40" eb="43">
      <t>キホンテキ</t>
    </rPh>
    <rPh sb="44" eb="46">
      <t>ギジュツ</t>
    </rPh>
    <rPh sb="47" eb="48">
      <t>ミ</t>
    </rPh>
    <phoneticPr fontId="3"/>
  </si>
  <si>
    <t>株式の発行、剰余金の処分、社債など株式会社に特有の取引について、基礎的・基本的な内容を理解したか。</t>
    <rPh sb="0" eb="2">
      <t>カブシキ</t>
    </rPh>
    <rPh sb="3" eb="5">
      <t>ハッコウ</t>
    </rPh>
    <rPh sb="6" eb="9">
      <t>ジョウヨキン</t>
    </rPh>
    <rPh sb="10" eb="12">
      <t>ショブン</t>
    </rPh>
    <rPh sb="13" eb="15">
      <t>シャサイ</t>
    </rPh>
    <rPh sb="17" eb="19">
      <t>カブシキ</t>
    </rPh>
    <rPh sb="19" eb="21">
      <t>ガイシャ</t>
    </rPh>
    <rPh sb="22" eb="24">
      <t>トクユウ</t>
    </rPh>
    <rPh sb="25" eb="27">
      <t>トリヒキ</t>
    </rPh>
    <rPh sb="32" eb="35">
      <t>キソテキ</t>
    </rPh>
    <rPh sb="36" eb="39">
      <t>キホンテキ</t>
    </rPh>
    <rPh sb="40" eb="42">
      <t>ナイヨウ</t>
    </rPh>
    <rPh sb="43" eb="45">
      <t>リカイ</t>
    </rPh>
    <phoneticPr fontId="3"/>
  </si>
  <si>
    <t xml:space="preserve">
4</t>
    <phoneticPr fontId="3"/>
  </si>
  <si>
    <t xml:space="preserve">
5</t>
    <phoneticPr fontId="3"/>
  </si>
  <si>
    <t xml:space="preserve">
9</t>
    <phoneticPr fontId="3"/>
  </si>
  <si>
    <t xml:space="preserve">
11</t>
    <phoneticPr fontId="3"/>
  </si>
  <si>
    <t xml:space="preserve">
12</t>
    <phoneticPr fontId="3"/>
  </si>
  <si>
    <t>6
7</t>
    <phoneticPr fontId="3"/>
  </si>
  <si>
    <t xml:space="preserve">・企業の手形の取引、有価証券の取引、その他の債権・債務の取引、販売費及び一般管理費の取引、資本金の取引およびやや進んだ決算の記帳について、基礎的・基本的な技術を身に付けたか。
・諸活動を計数的に把握し、適切に処理することができたか。
・決算を適切に行い、貸借対照表と損益計算書を作成することができたか。
</t>
    <rPh sb="31" eb="33">
      <t>ハンバイ</t>
    </rPh>
    <rPh sb="33" eb="34">
      <t>ヒ</t>
    </rPh>
    <rPh sb="34" eb="35">
      <t>オヨ</t>
    </rPh>
    <rPh sb="36" eb="38">
      <t>イッパン</t>
    </rPh>
    <rPh sb="38" eb="40">
      <t>カンリ</t>
    </rPh>
    <rPh sb="47" eb="48">
      <t>キン</t>
    </rPh>
    <phoneticPr fontId="3"/>
  </si>
  <si>
    <t>文章表現は，丁寧に書かれており，生徒が自ら学ぶのにも適している。</t>
    <rPh sb="0" eb="2">
      <t>ブンショウ</t>
    </rPh>
    <rPh sb="2" eb="4">
      <t>ヒョウゲン</t>
    </rPh>
    <rPh sb="6" eb="8">
      <t>テイネイ</t>
    </rPh>
    <rPh sb="9" eb="10">
      <t>カ</t>
    </rPh>
    <rPh sb="16" eb="18">
      <t>セイト</t>
    </rPh>
    <rPh sb="19" eb="20">
      <t>ミズカ</t>
    </rPh>
    <rPh sb="21" eb="22">
      <t>マナ</t>
    </rPh>
    <rPh sb="26" eb="27">
      <t>テキ</t>
    </rPh>
    <phoneticPr fontId="3"/>
  </si>
  <si>
    <t>・ビジネスの諸活動について、簿記では何を記帳するかの判断ができるか。
・企業の現金・預金の取引、商品売買の取引、掛け取引、固定資産の取引について、その記帳に関して、自ら考えを深め、基礎的・基本的な知識と技術を活用して適切に判断し、表現する能力を身に付けたか。
・決算整理を含んだ決算について、一定の方法に従って判断処理しているか。</t>
    <rPh sb="6" eb="7">
      <t>ショ</t>
    </rPh>
    <rPh sb="115" eb="117">
      <t>ヒョウゲン</t>
    </rPh>
    <phoneticPr fontId="3"/>
  </si>
  <si>
    <t>・ビジネスの諸活動について、簿記では何を記帳するかの判断ができるか。
・企業の手形の取引について、その記帳に自らの思考を深め、基礎的・基本的な知識と技術を活用して適切に判断し、表現する能力を身に付けたか。
・進んだ決算整理を含んだ決算について、一定の方法に従って判断処理しているか。</t>
    <rPh sb="6" eb="7">
      <t>ショ</t>
    </rPh>
    <rPh sb="88" eb="90">
      <t>ヒョウゲン</t>
    </rPh>
    <phoneticPr fontId="3"/>
  </si>
  <si>
    <t xml:space="preserve">・ビジネスの諸活動について、記帳にどの帳簿または伝票を用いてよいかの判断ができ、適切に表現できるか。
・入金取引・出金取引・その他の取引にどの伝票を用いるかの判断を通じて、記帳の合理化を考えることができるか。
</t>
    <rPh sb="6" eb="7">
      <t>ショ</t>
    </rPh>
    <rPh sb="40" eb="42">
      <t>テキセツ</t>
    </rPh>
    <rPh sb="43" eb="45">
      <t>ヒョウゲン</t>
    </rPh>
    <phoneticPr fontId="3"/>
  </si>
  <si>
    <t>・ビジネスの諸活動について、簿記では何を記帳するかの判断ができるか。
・株式会社の特有の取引について、その記帳に自らの思考を深め、基礎的・基本的な知識と技術を活用して適切に判断し、表現する能力を身に付けたか。</t>
    <rPh sb="6" eb="7">
      <t>ショ</t>
    </rPh>
    <rPh sb="36" eb="38">
      <t>カブシキ</t>
    </rPh>
    <rPh sb="38" eb="40">
      <t>ガイシャ</t>
    </rPh>
    <rPh sb="41" eb="43">
      <t>トクユウ</t>
    </rPh>
    <phoneticPr fontId="3"/>
  </si>
  <si>
    <t xml:space="preserve">第Ⅰ編　簿記の基礎
第１章　企業の簿記
第２章　簿記の要素
第３章　取引と勘定
第４章　仕訳と転記
第５章　仕訳帳と総勘定元帳
第６章　試算表
第７章　決算
第Ⅱ編　取引の記帳と決算Ⅰ
第８章　現金・預金の記帳
第９章　商品売買の記帳
第10章　掛け取引の記帳
第11章　固定資産の記帳
第12章　決算（その１）
</t>
    <phoneticPr fontId="3"/>
  </si>
  <si>
    <t>第Ⅲ編　取引の記帳と決算Ⅱ
第13章　手形取引の記帳
第14章　有価証券の記帳
第15章　その他の債権・債務の記帳
第16章　販売費及び一般管理費の記帳
第17章　資本金の記帳
第18章　決算（その２）
第Ⅳ編　帳簿と伝票
第19章　帳簿
第20章　仕訳伝票と３伝票制
第21章　５伝票制
第Ⅴ編　取引の記帳と決算Ⅲ
第22章　特殊な商品売買の記帳
第23章　特殊な手形取引の記帳
第24章　決算（その３）</t>
    <rPh sb="33" eb="35">
      <t>ユウカ</t>
    </rPh>
    <rPh sb="35" eb="37">
      <t>ショウケン</t>
    </rPh>
    <rPh sb="38" eb="40">
      <t>キチョウ</t>
    </rPh>
    <rPh sb="49" eb="50">
      <t>タ</t>
    </rPh>
    <rPh sb="51" eb="53">
      <t>サイケン</t>
    </rPh>
    <rPh sb="54" eb="56">
      <t>サイム</t>
    </rPh>
    <rPh sb="67" eb="69">
      <t>ハンバイ</t>
    </rPh>
    <rPh sb="69" eb="70">
      <t>ヒ</t>
    </rPh>
    <rPh sb="70" eb="71">
      <t>オヨ</t>
    </rPh>
    <rPh sb="72" eb="74">
      <t>イッパン</t>
    </rPh>
    <rPh sb="74" eb="76">
      <t>カンリ</t>
    </rPh>
    <rPh sb="90" eb="91">
      <t>キン</t>
    </rPh>
    <rPh sb="152" eb="153">
      <t>ダイ</t>
    </rPh>
    <rPh sb="155" eb="156">
      <t>ショウ</t>
    </rPh>
    <rPh sb="158" eb="160">
      <t>デンピョウ</t>
    </rPh>
    <rPh sb="160" eb="161">
      <t>セイ</t>
    </rPh>
    <phoneticPr fontId="3"/>
  </si>
  <si>
    <t>○　支店会計の意味を理解させ，本支店間および支店相互間の取引の記帳法を習得させる。
○　未達取引の意味と，その整理法を理解させる。
○　本支店の貸借対照表と損益計算書の合併の意味と，その手続きおよび作成法について習得させる。
○　複合仕訳帳の意味と合理化の方法を理解させる。
○　各種の特殊仕訳帳の記帳法と総勘定元帳・補助元帳への転記法を習得させる。なお，収納帳・支払帳についての理解を深めるため，囲み記事も活用する。
○　複合仕訳帳制における普通仕訳帳の役割を理解させる。
○　株式会社の設立と開業に関する会計処理を理解させる。
○　株式の発行に関する会計処理を理解させる。
○　剰余金の処分とその記帳法を理解させる。
○　社債の内容と発行した場合の会計処理を理解させる。
○　社債の利払い，期末評価，社債の償還に関する会計処理を理解させる。
○　株式会社に課せられる税金のおもな種類を理解させる。
○　法人税・住民税・事業税に関する会計処理を理解させる。</t>
    <rPh sb="199" eb="200">
      <t>カコ</t>
    </rPh>
    <rPh sb="201" eb="203">
      <t>キジ</t>
    </rPh>
    <rPh sb="241" eb="243">
      <t>カブシキ</t>
    </rPh>
    <rPh sb="243" eb="245">
      <t>ガイシャ</t>
    </rPh>
    <rPh sb="246" eb="248">
      <t>セツリツ</t>
    </rPh>
    <rPh sb="249" eb="251">
      <t>カイギョウ</t>
    </rPh>
    <rPh sb="252" eb="253">
      <t>カン</t>
    </rPh>
    <rPh sb="255" eb="257">
      <t>カイケイ</t>
    </rPh>
    <rPh sb="257" eb="259">
      <t>ショリ</t>
    </rPh>
    <rPh sb="260" eb="262">
      <t>リカイ</t>
    </rPh>
    <rPh sb="269" eb="271">
      <t>カブシキ</t>
    </rPh>
    <rPh sb="272" eb="274">
      <t>ハッコウ</t>
    </rPh>
    <rPh sb="275" eb="276">
      <t>カン</t>
    </rPh>
    <rPh sb="278" eb="280">
      <t>カイケイ</t>
    </rPh>
    <rPh sb="280" eb="282">
      <t>ショリ</t>
    </rPh>
    <rPh sb="283" eb="285">
      <t>リカイ</t>
    </rPh>
    <rPh sb="292" eb="295">
      <t>ジョウヨキン</t>
    </rPh>
    <rPh sb="296" eb="298">
      <t>ショブン</t>
    </rPh>
    <rPh sb="301" eb="303">
      <t>キチョウ</t>
    </rPh>
    <rPh sb="303" eb="304">
      <t>ホウ</t>
    </rPh>
    <rPh sb="305" eb="307">
      <t>リカイ</t>
    </rPh>
    <rPh sb="314" eb="316">
      <t>シャサイ</t>
    </rPh>
    <rPh sb="317" eb="319">
      <t>ナイヨウ</t>
    </rPh>
    <rPh sb="320" eb="322">
      <t>ハッコウ</t>
    </rPh>
    <rPh sb="324" eb="326">
      <t>バアイ</t>
    </rPh>
    <rPh sb="327" eb="329">
      <t>カイケイ</t>
    </rPh>
    <rPh sb="329" eb="331">
      <t>ショリ</t>
    </rPh>
    <rPh sb="332" eb="334">
      <t>リカイ</t>
    </rPh>
    <rPh sb="341" eb="343">
      <t>シャサイ</t>
    </rPh>
    <rPh sb="344" eb="346">
      <t>リバラ</t>
    </rPh>
    <rPh sb="348" eb="350">
      <t>キマツ</t>
    </rPh>
    <rPh sb="350" eb="352">
      <t>ヒョウカ</t>
    </rPh>
    <rPh sb="353" eb="355">
      <t>シャサイ</t>
    </rPh>
    <rPh sb="356" eb="358">
      <t>ショウカン</t>
    </rPh>
    <rPh sb="359" eb="360">
      <t>カン</t>
    </rPh>
    <rPh sb="362" eb="364">
      <t>カイケイ</t>
    </rPh>
    <rPh sb="364" eb="366">
      <t>ショリ</t>
    </rPh>
    <rPh sb="367" eb="369">
      <t>リカイ</t>
    </rPh>
    <rPh sb="376" eb="378">
      <t>カブシキ</t>
    </rPh>
    <rPh sb="378" eb="380">
      <t>ガイシャ</t>
    </rPh>
    <rPh sb="381" eb="382">
      <t>カ</t>
    </rPh>
    <rPh sb="386" eb="388">
      <t>ゼイキン</t>
    </rPh>
    <rPh sb="392" eb="394">
      <t>シュルイ</t>
    </rPh>
    <rPh sb="395" eb="397">
      <t>リカイ</t>
    </rPh>
    <rPh sb="404" eb="407">
      <t>ホウジンゼイ</t>
    </rPh>
    <rPh sb="408" eb="411">
      <t>ジュウミンゼイ</t>
    </rPh>
    <rPh sb="412" eb="414">
      <t>ジギョウ</t>
    </rPh>
    <rPh sb="414" eb="415">
      <t>ゼイ</t>
    </rPh>
    <rPh sb="416" eb="417">
      <t>カン</t>
    </rPh>
    <rPh sb="419" eb="421">
      <t>カイケイ</t>
    </rPh>
    <rPh sb="421" eb="423">
      <t>ショリ</t>
    </rPh>
    <rPh sb="424" eb="426">
      <t>リカイ</t>
    </rPh>
    <phoneticPr fontId="3"/>
  </si>
  <si>
    <t>取引の記帳と決算を繰り返し学ぶことにより，簿記一巡の流れが理解しやすい構成となっている。各項目の分量も適切である。
例題や章末にある練習問題も豊富であり，適切である。</t>
    <rPh sb="0" eb="2">
      <t>トリヒキ</t>
    </rPh>
    <rPh sb="3" eb="5">
      <t>キチョウ</t>
    </rPh>
    <rPh sb="6" eb="8">
      <t>ケッサン</t>
    </rPh>
    <rPh sb="9" eb="10">
      <t>ク</t>
    </rPh>
    <rPh sb="11" eb="12">
      <t>カエ</t>
    </rPh>
    <rPh sb="13" eb="14">
      <t>マナ</t>
    </rPh>
    <rPh sb="21" eb="23">
      <t>ボキ</t>
    </rPh>
    <rPh sb="23" eb="25">
      <t>イチジュン</t>
    </rPh>
    <rPh sb="26" eb="27">
      <t>ナガ</t>
    </rPh>
    <rPh sb="29" eb="31">
      <t>リカイ</t>
    </rPh>
    <rPh sb="35" eb="37">
      <t>コウセイ</t>
    </rPh>
    <rPh sb="44" eb="47">
      <t>カクコウモク</t>
    </rPh>
    <rPh sb="48" eb="50">
      <t>ブンリョウ</t>
    </rPh>
    <rPh sb="51" eb="53">
      <t>テキセツ</t>
    </rPh>
    <rPh sb="58" eb="60">
      <t>レイダイ</t>
    </rPh>
    <rPh sb="61" eb="63">
      <t>ショウマツ</t>
    </rPh>
    <rPh sb="66" eb="68">
      <t>レンシュウ</t>
    </rPh>
    <rPh sb="68" eb="70">
      <t>モンダイ</t>
    </rPh>
    <rPh sb="71" eb="73">
      <t>ホウフ</t>
    </rPh>
    <rPh sb="77" eb="79">
      <t>テキセツ</t>
    </rPh>
    <phoneticPr fontId="3"/>
  </si>
  <si>
    <t>簿記について関心をもち，適正な会計処理を行うことを目指して主体的に取り組もうとするとともに,会計処理を行う実践的な態度を身につけている。</t>
    <phoneticPr fontId="3"/>
  </si>
  <si>
    <t>適正な会計処理を行うことを目指して思考を深め，基礎的・基本的な知識と技術をもとに，ビジネスの諸活動に携わる者として適切に判断し，表現する創造的な能力を身につけている。</t>
    <phoneticPr fontId="3"/>
  </si>
  <si>
    <t>簿記に関する基礎的・基本的な技術を身につけ，適正な会計処理を行うことを合理的に計画し，その技術を適切に活用している。</t>
    <phoneticPr fontId="3"/>
  </si>
  <si>
    <t xml:space="preserve">簿記に関する基礎的・基本的な知識を身につけ，その基本的なしくみについて理解している。
</t>
    <phoneticPr fontId="3"/>
  </si>
  <si>
    <t>平成    年度使用　　　　　高等学校使用教科書　調査票</t>
    <rPh sb="0" eb="2">
      <t>ヘイセイ</t>
    </rPh>
    <rPh sb="6" eb="8">
      <t>ネンド</t>
    </rPh>
    <rPh sb="8" eb="10">
      <t>シヨウ</t>
    </rPh>
    <rPh sb="15" eb="17">
      <t>コウトウ</t>
    </rPh>
    <rPh sb="17" eb="19">
      <t>ガッコウ</t>
    </rPh>
    <rPh sb="19" eb="21">
      <t>シヨウ</t>
    </rPh>
    <rPh sb="21" eb="24">
      <t>キョウカショ</t>
    </rPh>
    <rPh sb="25" eb="28">
      <t>チョウサヒョウ</t>
    </rPh>
    <phoneticPr fontId="10"/>
  </si>
  <si>
    <t>339</t>
    <phoneticPr fontId="3"/>
  </si>
  <si>
    <t>高校簿記　新訂版</t>
    <rPh sb="0" eb="2">
      <t>コウコウ</t>
    </rPh>
    <rPh sb="2" eb="4">
      <t>ボキ</t>
    </rPh>
    <rPh sb="5" eb="7">
      <t>シンテイ</t>
    </rPh>
    <rPh sb="7" eb="8">
      <t>バン</t>
    </rPh>
    <phoneticPr fontId="3"/>
  </si>
  <si>
    <t>本文の記述が丁寧に解説されており，理解しやすく，基礎基本の習得に適した内容となっている。
また，発展的な内容や学習項目の理解を助けるような囲み記事も充実している。</t>
    <rPh sb="0" eb="2">
      <t>ホンブン</t>
    </rPh>
    <rPh sb="3" eb="5">
      <t>キジュツ</t>
    </rPh>
    <rPh sb="6" eb="8">
      <t>テイネイ</t>
    </rPh>
    <rPh sb="9" eb="11">
      <t>カイセツ</t>
    </rPh>
    <rPh sb="17" eb="19">
      <t>リカイ</t>
    </rPh>
    <rPh sb="24" eb="26">
      <t>キソ</t>
    </rPh>
    <rPh sb="26" eb="28">
      <t>キホン</t>
    </rPh>
    <rPh sb="29" eb="31">
      <t>シュウトク</t>
    </rPh>
    <rPh sb="32" eb="33">
      <t>テキ</t>
    </rPh>
    <rPh sb="35" eb="37">
      <t>ナイヨウ</t>
    </rPh>
    <rPh sb="48" eb="50">
      <t>ハッテン</t>
    </rPh>
    <rPh sb="50" eb="51">
      <t>テキ</t>
    </rPh>
    <rPh sb="52" eb="54">
      <t>ナイヨウ</t>
    </rPh>
    <rPh sb="55" eb="57">
      <t>ガクシュウ</t>
    </rPh>
    <rPh sb="57" eb="59">
      <t>コウモク</t>
    </rPh>
    <rPh sb="60" eb="62">
      <t>リカイ</t>
    </rPh>
    <rPh sb="63" eb="64">
      <t>タス</t>
    </rPh>
    <rPh sb="69" eb="70">
      <t>カコ</t>
    </rPh>
    <rPh sb="71" eb="73">
      <t>キジ</t>
    </rPh>
    <rPh sb="74" eb="76">
      <t>ジュウジツ</t>
    </rPh>
    <phoneticPr fontId="3"/>
  </si>
  <si>
    <t>巻頭・巻末の特集ページや折り込みなども授業に役立つ。
オールカラーで見やすくなっており学習意欲を高める。</t>
    <rPh sb="0" eb="2">
      <t>カントウ</t>
    </rPh>
    <rPh sb="3" eb="5">
      <t>カンマツ</t>
    </rPh>
    <rPh sb="6" eb="8">
      <t>トクシュウ</t>
    </rPh>
    <rPh sb="12" eb="13">
      <t>オ</t>
    </rPh>
    <rPh sb="14" eb="15">
      <t>コ</t>
    </rPh>
    <rPh sb="19" eb="21">
      <t>ジュギョウ</t>
    </rPh>
    <rPh sb="22" eb="24">
      <t>ヤクダ</t>
    </rPh>
    <rPh sb="34" eb="35">
      <t>ミ</t>
    </rPh>
    <rPh sb="43" eb="45">
      <t>ガクシュウ</t>
    </rPh>
    <rPh sb="45" eb="47">
      <t>イヨク</t>
    </rPh>
    <rPh sb="48" eb="49">
      <t>タカ</t>
    </rPh>
    <phoneticPr fontId="3"/>
  </si>
  <si>
    <t>７実教　339　高校簿記　新訂版</t>
    <rPh sb="1" eb="3">
      <t>ジツキョウ</t>
    </rPh>
    <rPh sb="8" eb="10">
      <t>コウコウ</t>
    </rPh>
    <rPh sb="10" eb="12">
      <t>ボキ</t>
    </rPh>
    <rPh sb="13" eb="15">
      <t>シンテイ</t>
    </rPh>
    <rPh sb="15" eb="16">
      <t>バン</t>
    </rPh>
    <phoneticPr fontId="3"/>
  </si>
  <si>
    <t xml:space="preserve">○　約束手形と為替手形の違いを確認し，これらの手形の授受に伴う記帳法をよく習得させる。
○　手形の裏書と割引の基本的な記帳法を習得させる。
○　受取手形記入帳と支払手形記入帳の役割と記帳法を理解させる。
○　簿記上の有価証券の意味を，特に売買目的有価証券について理解させ，その売買に伴う記帳法を習得させる。
○　貸付金と借入金，前払金と前受金，未収金と未払金の各勘定の性質と内容を理解させ，記帳法を習得させる。
○　上記と同様に，立替金と預り金，仮払金と仮受金，商品券についても各勘定の性質と内容を理解させ，記帳法を習得させる。
○　販売費及び一般管理費の意味と記帳法を理解させる。
○　販売費及び一般管理費元帳についても理解させる。
○　個人企業に課せられる税金について，種類と意味を理解させ，その記帳法を習得させる。
○　資本金の増減に関する記帳法と引出金の内容を理解させ，資本金と関連させて記帳法を習得させる。
○　個人企業の事業主に関する税金について，種類と意味を理解させ，その記帳法を習得させる。
○　決算（その１）の学習内容を復習し，貸し倒れの見積もり，減価償却，有価証券の評価および費用・収益の繰り延べと見越しの意味とその処理を含めた進んだ段階の記帳法を理解させる。
○　進んだ段階の処理を含めた８桁精算表により決算のしくみを確実に把握させ，損益計算書と貸借対照表の作成を習得させる。
○　帳簿の種類と，帳簿組織およびそれらと分課制度との関係，帳簿組織の立案について理解させる。
○　帳簿の形式として，手作業による会計処理で使う帳簿とコンピュータによる電子帳簿について知らせる。
○　電子記録も関係させて帳簿に関する法規の基礎知識を理解させる。
○　伝票のはたらきとその種類を理解させる。
○　仕訳伝票による取引の記帳法を理解させる。
○　３伝票制による取引の記帳法および集計と転記について理解させる。
○　５伝票制による取引の記帳法および集計と転記について理解させる。
○　普通の売買取引と対比させながら，それぞれの取引の特徴を十分理解させる。
○　未着商品売買，委託販売，割賦販売，試用販売，予約販売の内容を理解させ，記帳法を習得させる。
○　自己受為替手形の授受，手形の書き替えの内容を理解させ，記帳法を習得させる。
○　不渡手形，荷為替の取り組みの内容を理解させ，記帳法を習得させる。
○　手形の裏書譲渡と手形の割引に関連した保証債務の内容を理解させ，記帳法を習得させる。
○　売上原価の計算，貸倒引当金の見積もり，減価償却の計算，費用・収益の繰り延べと見越しのやや進んだ会計処理を理解させ，記帳法を習得させる。
○　今まで学んだ決算整理事項を含んだ精算表の作成を理解させる。
○　２区分損益計算書と貸借対照表の形式を説明し，作成法を習得させる。
</t>
    <rPh sb="15" eb="17">
      <t>カクニン</t>
    </rPh>
    <rPh sb="267" eb="269">
      <t>ハンバイ</t>
    </rPh>
    <rPh sb="269" eb="270">
      <t>ヒ</t>
    </rPh>
    <rPh sb="270" eb="271">
      <t>オヨ</t>
    </rPh>
    <rPh sb="272" eb="274">
      <t>イッパン</t>
    </rPh>
    <rPh sb="274" eb="276">
      <t>カンリ</t>
    </rPh>
    <rPh sb="278" eb="280">
      <t>イミ</t>
    </rPh>
    <rPh sb="294" eb="297">
      <t>ハンバイヒ</t>
    </rPh>
    <rPh sb="297" eb="298">
      <t>オヨ</t>
    </rPh>
    <rPh sb="299" eb="301">
      <t>イッパン</t>
    </rPh>
    <rPh sb="301" eb="304">
      <t>カンリヒ</t>
    </rPh>
    <rPh sb="304" eb="306">
      <t>モトチョウ</t>
    </rPh>
    <rPh sb="320" eb="322">
      <t>コジン</t>
    </rPh>
    <rPh sb="322" eb="324">
      <t>キギョウ</t>
    </rPh>
    <rPh sb="325" eb="326">
      <t>カ</t>
    </rPh>
    <rPh sb="330" eb="332">
      <t>ゼイキン</t>
    </rPh>
    <rPh sb="337" eb="339">
      <t>シュルイ</t>
    </rPh>
    <rPh sb="340" eb="342">
      <t>イミ</t>
    </rPh>
    <rPh sb="343" eb="345">
      <t>リカイ</t>
    </rPh>
    <rPh sb="350" eb="352">
      <t>キチョウ</t>
    </rPh>
    <rPh sb="352" eb="353">
      <t>ホウ</t>
    </rPh>
    <rPh sb="354" eb="356">
      <t>シュウトク</t>
    </rPh>
    <rPh sb="416" eb="419">
      <t>ジギョウヌシ</t>
    </rPh>
    <rPh sb="420" eb="421">
      <t>カン</t>
    </rPh>
    <rPh sb="812" eb="814">
      <t>デンピョウ</t>
    </rPh>
    <rPh sb="814" eb="815">
      <t>セイ</t>
    </rPh>
    <rPh sb="818" eb="820">
      <t>トリヒキ</t>
    </rPh>
    <rPh sb="821" eb="823">
      <t>キチョウ</t>
    </rPh>
    <rPh sb="823" eb="824">
      <t>ホウ</t>
    </rPh>
    <rPh sb="827" eb="829">
      <t>シュウケイ</t>
    </rPh>
    <rPh sb="830" eb="832">
      <t>テンキ</t>
    </rPh>
    <rPh sb="836" eb="838">
      <t>リカイ</t>
    </rPh>
    <rPh sb="905" eb="907">
      <t>ヨヤク</t>
    </rPh>
    <rPh sb="907" eb="909">
      <t>ハンバイ</t>
    </rPh>
    <rPh sb="1024" eb="1026">
      <t>ホショウ</t>
    </rPh>
    <phoneticPr fontId="3"/>
  </si>
  <si>
    <t>評価の観点　[７　実教　339　高校簿記　新訂版]</t>
    <rPh sb="0" eb="2">
      <t>ヒョウカ</t>
    </rPh>
    <rPh sb="3" eb="5">
      <t>カンテン</t>
    </rPh>
    <rPh sb="9" eb="11">
      <t>ジツキョウ</t>
    </rPh>
    <rPh sb="16" eb="18">
      <t>コウコウ</t>
    </rPh>
    <rPh sb="18" eb="20">
      <t>ボキ</t>
    </rPh>
    <rPh sb="21" eb="23">
      <t>シンテイ</t>
    </rPh>
    <rPh sb="23" eb="24">
      <t>バン</t>
    </rPh>
    <phoneticPr fontId="3"/>
  </si>
  <si>
    <t xml:space="preserve">・現金・預金の取引、商品売買の取引、掛け取引、固定資産の取引に関する知識を身に付け，その記帳法を理解したか。
・初歩的な決算整理を含む決算について理解したか。
・上記の要素を含めた貸借対照表と損益計算書の作成の意義やその作成法を理解しているか。
</t>
    <rPh sb="37" eb="38">
      <t>ミ</t>
    </rPh>
    <rPh sb="39" eb="40">
      <t>ツ</t>
    </rPh>
    <phoneticPr fontId="3"/>
  </si>
  <si>
    <t xml:space="preserve">・企業の手形の取引、有価証券の取引、その他の債権・債務の取引、販売費及び一般管理費の取引、資本金の取引に関する知識を身に付け，その記帳法を理解したか。
・やや進んだ決算整理を含む決算についての基礎的・基本的な知識を身に付けたか。
・上記の要素を含めた貸借対照表と損益計算書の作成法を理解したか。
</t>
    <rPh sb="31" eb="33">
      <t>ハンバイ</t>
    </rPh>
    <rPh sb="33" eb="34">
      <t>ヒ</t>
    </rPh>
    <rPh sb="34" eb="35">
      <t>オヨ</t>
    </rPh>
    <rPh sb="36" eb="38">
      <t>イッパン</t>
    </rPh>
    <rPh sb="38" eb="41">
      <t>カンリヒ</t>
    </rPh>
    <rPh sb="47" eb="48">
      <t>キン</t>
    </rPh>
    <rPh sb="58" eb="59">
      <t>ミ</t>
    </rPh>
    <rPh sb="60" eb="61">
      <t>ツ</t>
    </rPh>
    <phoneticPr fontId="3"/>
  </si>
  <si>
    <t xml:space="preserve">・自己受為替手形、手形の書き換え、不渡手形、荷為替手形の取引、偶発債務の記帳に関する知識を身に付け，その記帳法を理解したか。
・進んだ決算整理を含む決算についての基礎的・基本的な知識を身に付けたか。
・上記の要素を含めた貸借対照表と２区分の損益計算書の作成法を理解したか。
</t>
    <rPh sb="14" eb="15">
      <t>カ</t>
    </rPh>
    <rPh sb="45" eb="46">
      <t>ミ</t>
    </rPh>
    <rPh sb="47" eb="48">
      <t>ツ</t>
    </rPh>
    <phoneticPr fontId="3"/>
  </si>
  <si>
    <t xml:space="preserve">・本支店間の取引、支店相互間の取引などに関する知識を身に付けたか。
・上記の諸取引の記帳方法について理解しているか。
・未達事項および決算整理事項を含む本店と支店のそれぞれの貸借対照表と損益計算書の作成と，その合併に関する知識を身に付けたか。
</t>
    <rPh sb="26" eb="27">
      <t>ミ</t>
    </rPh>
    <rPh sb="28" eb="29">
      <t>ツ</t>
    </rPh>
    <rPh sb="99" eb="101">
      <t>サクセイ</t>
    </rPh>
    <rPh sb="108" eb="109">
      <t>カン</t>
    </rPh>
    <phoneticPr fontId="3"/>
  </si>
  <si>
    <t>学習内容</t>
    <rPh sb="0" eb="4">
      <t>ガクシュウナイヨウ</t>
    </rPh>
    <phoneticPr fontId="3"/>
  </si>
  <si>
    <t>学習のねらい・目標</t>
    <phoneticPr fontId="3"/>
  </si>
  <si>
    <t>評価の観点</t>
    <rPh sb="0" eb="2">
      <t>ヒョウカ</t>
    </rPh>
    <rPh sb="3" eb="5">
      <t>カンテン</t>
    </rPh>
    <phoneticPr fontId="3"/>
  </si>
  <si>
    <t>主</t>
    <rPh sb="0" eb="1">
      <t>シュ</t>
    </rPh>
    <phoneticPr fontId="3"/>
  </si>
  <si>
    <t>知技</t>
    <rPh sb="0" eb="1">
      <t>チ</t>
    </rPh>
    <rPh sb="1" eb="2">
      <t>ワザ</t>
    </rPh>
    <phoneticPr fontId="3"/>
  </si>
  <si>
    <t>思判表</t>
    <rPh sb="0" eb="1">
      <t>シ</t>
    </rPh>
    <rPh sb="1" eb="2">
      <t>バン</t>
    </rPh>
    <rPh sb="2" eb="3">
      <t>ヒョウ</t>
    </rPh>
    <phoneticPr fontId="3"/>
  </si>
  <si>
    <t>評価規準</t>
    <rPh sb="0" eb="4">
      <t>ヒョウカキジュン</t>
    </rPh>
    <phoneticPr fontId="3"/>
  </si>
  <si>
    <t>備考</t>
    <rPh sb="0" eb="2">
      <t>ビコウ</t>
    </rPh>
    <phoneticPr fontId="3"/>
  </si>
  <si>
    <t>時数</t>
  </si>
  <si>
    <t>時数</t>
    <rPh sb="0" eb="2">
      <t>ジスウ</t>
    </rPh>
    <phoneticPr fontId="3"/>
  </si>
  <si>
    <t>２．年間学習指導計画</t>
    <rPh sb="2" eb="10">
      <t>ネンカンガクシュウシドウケイカク</t>
    </rPh>
    <phoneticPr fontId="3"/>
  </si>
  <si>
    <t>１．学習の到達目標等</t>
    <rPh sb="2" eb="4">
      <t>ガクシュウ</t>
    </rPh>
    <rPh sb="5" eb="10">
      <t>トウタツモクヒョウトウ</t>
    </rPh>
    <phoneticPr fontId="3"/>
  </si>
  <si>
    <t>学習の到達目標</t>
    <rPh sb="0" eb="2">
      <t>ガクシュウ</t>
    </rPh>
    <rPh sb="3" eb="7">
      <t>トウタツモクヒョウ</t>
    </rPh>
    <phoneticPr fontId="3"/>
  </si>
  <si>
    <t>使用教科書・副教材等</t>
    <rPh sb="0" eb="2">
      <t>シヨウ</t>
    </rPh>
    <rPh sb="2" eb="5">
      <t>キョウカショ</t>
    </rPh>
    <rPh sb="6" eb="10">
      <t>フクキョウザイトウ</t>
    </rPh>
    <phoneticPr fontId="3"/>
  </si>
  <si>
    <t>配当</t>
  </si>
  <si>
    <t>第１編　簿記の基礎</t>
  </si>
  <si>
    <t>総合学習</t>
  </si>
  <si>
    <t>第２編　取引の記帳と決算Ⅰ</t>
  </si>
  <si>
    <t>第３編　取引の記帳と決算Ⅱ</t>
  </si>
  <si>
    <t>第４編　帳簿・伝票と記帳の効率化</t>
  </si>
  <si>
    <t>第５編　取引の記帳と決算Ⅲ</t>
  </si>
  <si>
    <t>第６編　本支店の会計</t>
  </si>
  <si>
    <t>第１章　企業の簿記</t>
  </si>
  <si>
    <t>第２章　簿記の要素</t>
  </si>
  <si>
    <t>第３章　取引と勘定</t>
  </si>
  <si>
    <t>第４章　仕訳と転記</t>
  </si>
  <si>
    <t>第５章　仕訳帳と総勘定元帳</t>
  </si>
  <si>
    <t>第６章　試算表</t>
  </si>
  <si>
    <t>第７章　決算</t>
  </si>
  <si>
    <t>第８章　現金・預金の記帳</t>
  </si>
  <si>
    <t>第９章　商品売買の記帳</t>
  </si>
  <si>
    <t>第10章　掛け取引の記帳</t>
  </si>
  <si>
    <t>第11章　固定資産の記帳</t>
  </si>
  <si>
    <t>第12章　決算（その１）</t>
  </si>
  <si>
    <t>第13章　手形取引の記帳</t>
  </si>
  <si>
    <t>第14章　その他の債権・債務の記帳</t>
  </si>
  <si>
    <t>第15章　販売費及び一般管理費の記帳</t>
  </si>
  <si>
    <t>第16章　資本金の記帳</t>
  </si>
  <si>
    <t>第17章　決算（その２）</t>
  </si>
  <si>
    <t>第18章　帳簿</t>
  </si>
  <si>
    <t>第19章　仕訳伝票と３伝票制</t>
  </si>
  <si>
    <t>第20章　会計ソフトウェア</t>
  </si>
  <si>
    <t>第21章　有価証券とその他の手形取引の記帳</t>
  </si>
  <si>
    <t>第22章　決算（その３）</t>
  </si>
  <si>
    <t>第23章　支店の取引</t>
  </si>
  <si>
    <t>第24章　本支店の財務諸表の合併</t>
  </si>
  <si>
    <t>記帳例題　第２例題　</t>
    <phoneticPr fontId="3"/>
  </si>
  <si>
    <t>記帳例題　第１例題</t>
    <phoneticPr fontId="3"/>
  </si>
  <si>
    <t>記帳例題　第３例題</t>
    <phoneticPr fontId="3"/>
  </si>
  <si>
    <t>〇</t>
    <phoneticPr fontId="3"/>
  </si>
  <si>
    <t>発展編　株式会社の記帳</t>
  </si>
  <si>
    <t>第25章　設立と開業の記帳</t>
    <phoneticPr fontId="3"/>
  </si>
  <si>
    <t>第26章　剰余金の処分に関する記帳</t>
    <phoneticPr fontId="3"/>
  </si>
  <si>
    <t>第27章　株式会社の税金の記帳</t>
    <phoneticPr fontId="3"/>
  </si>
  <si>
    <r>
      <rPr>
        <sz val="9"/>
        <color rgb="FFFF0000"/>
        <rFont val="ＭＳ Ｐ明朝"/>
        <family val="1"/>
        <charset val="128"/>
      </rPr>
      <t>・簿記を学ぶことの意義と必要性を考えたか。</t>
    </r>
    <r>
      <rPr>
        <sz val="9"/>
        <rFont val="ＭＳ Ｐ明朝"/>
        <family val="1"/>
        <charset val="128"/>
      </rPr>
      <t xml:space="preserve">
・簿記の基礎概念としての資産・負債・資本・収益・費用は何かを思考し、それぞれの区分を適切に判断し、適切に表現できたか。
・取引の記帳に関する知識と技術を活用して、その処理を適切に判断でき、表現する能力を身に付けたか。
・貸借対照表や損益計算書の作成を考え、適切に作成できたか。
</t>
    </r>
    <rPh sb="71" eb="73">
      <t>テキセツ</t>
    </rPh>
    <rPh sb="74" eb="76">
      <t>ヒョウゲン</t>
    </rPh>
    <rPh sb="116" eb="118">
      <t>ヒョウゲン</t>
    </rPh>
    <phoneticPr fontId="3"/>
  </si>
  <si>
    <r>
      <rPr>
        <sz val="9"/>
        <color rgb="FFFF0000"/>
        <rFont val="ＭＳ Ｐ明朝"/>
        <family val="1"/>
        <charset val="128"/>
      </rPr>
      <t>・簿記の基礎的な知識を身に付けたか。</t>
    </r>
    <r>
      <rPr>
        <sz val="9"/>
        <rFont val="ＭＳ Ｐ明朝"/>
        <family val="1"/>
        <charset val="128"/>
      </rPr>
      <t xml:space="preserve">
・簿記の基礎概念の資産・負債・資本・収益・費用について理解しているか。
・取引による資産・負債・資本の増減から、期首と期末の財政状態に変化が生じた場合、その差額が純損益であることを理解しているか。
・収益・費用の意味と種類、それに損益取引によって生じる収益総額と費用総額の差額が純損益であることを理解しているか。
・貸借対照表と損益計算書の作成法を理解しているか。</t>
    </r>
    <rPh sb="11" eb="12">
      <t>ミ</t>
    </rPh>
    <rPh sb="13" eb="14">
      <t>ツ</t>
    </rPh>
    <phoneticPr fontId="3"/>
  </si>
  <si>
    <t>〇</t>
  </si>
  <si>
    <t>　</t>
    <phoneticPr fontId="3"/>
  </si>
  <si>
    <t>評価の観点：知識・技術＝【知技】　思考・判断・表現＝【思判表】　主体的に学習に取り組む態度＝【主】</t>
    <rPh sb="0" eb="2">
      <t>ヒョウカ</t>
    </rPh>
    <rPh sb="3" eb="5">
      <t>カンテン</t>
    </rPh>
    <rPh sb="10" eb="11">
      <t>ジュツ</t>
    </rPh>
    <rPh sb="14" eb="15">
      <t>ワザ</t>
    </rPh>
    <rPh sb="17" eb="19">
      <t>シコウ</t>
    </rPh>
    <rPh sb="20" eb="22">
      <t>ハンダン</t>
    </rPh>
    <rPh sb="23" eb="25">
      <t>ヒョウゲン</t>
    </rPh>
    <rPh sb="27" eb="28">
      <t>シ</t>
    </rPh>
    <rPh sb="28" eb="29">
      <t>バン</t>
    </rPh>
    <rPh sb="29" eb="30">
      <t>ヒョウ</t>
    </rPh>
    <phoneticPr fontId="2"/>
  </si>
  <si>
    <t>・本章の学習にあたって，自ら学び主体的かつ協働的に取り組む態度を身に付けている。</t>
    <phoneticPr fontId="3"/>
  </si>
  <si>
    <t>・本章の学習にあたって，自ら学び主体的かつ協働的に取り組む態度を身に付けている。</t>
    <rPh sb="1" eb="3">
      <t>ホンショウ</t>
    </rPh>
    <rPh sb="4" eb="6">
      <t>ガクシュウ</t>
    </rPh>
    <rPh sb="12" eb="13">
      <t>ミズカ</t>
    </rPh>
    <rPh sb="14" eb="15">
      <t>マナ</t>
    </rPh>
    <rPh sb="16" eb="18">
      <t>シュタイ</t>
    </rPh>
    <rPh sb="18" eb="19">
      <t>テキ</t>
    </rPh>
    <rPh sb="21" eb="23">
      <t>キョウドウ</t>
    </rPh>
    <rPh sb="23" eb="24">
      <t>テキ</t>
    </rPh>
    <rPh sb="25" eb="26">
      <t>ト</t>
    </rPh>
    <rPh sb="27" eb="28">
      <t>ク</t>
    </rPh>
    <rPh sb="29" eb="31">
      <t>タイド</t>
    </rPh>
    <rPh sb="32" eb="33">
      <t>ミ</t>
    </rPh>
    <rPh sb="34" eb="35">
      <t>ツ</t>
    </rPh>
    <phoneticPr fontId="3"/>
  </si>
  <si>
    <t>第２学期</t>
    <phoneticPr fontId="3"/>
  </si>
  <si>
    <t>第１編　
原価計算の基礎</t>
    <rPh sb="5" eb="9">
      <t>ゲンカケイサン</t>
    </rPh>
    <rPh sb="10" eb="12">
      <t>キソ</t>
    </rPh>
    <phoneticPr fontId="3"/>
  </si>
  <si>
    <t>第１章　
原価と原価計算</t>
    <rPh sb="5" eb="7">
      <t>ゲンカ</t>
    </rPh>
    <rPh sb="8" eb="10">
      <t>ゲンカ</t>
    </rPh>
    <rPh sb="10" eb="12">
      <t>ケイサン</t>
    </rPh>
    <phoneticPr fontId="3"/>
  </si>
  <si>
    <t>第２章　
原価計算のあらまし</t>
    <rPh sb="5" eb="9">
      <t>ゲンカケイサン</t>
    </rPh>
    <phoneticPr fontId="3"/>
  </si>
  <si>
    <t>第２編　
原価の費目別計算</t>
    <rPh sb="5" eb="7">
      <t>ゲンカ</t>
    </rPh>
    <rPh sb="8" eb="11">
      <t>ヒモクベツ</t>
    </rPh>
    <rPh sb="11" eb="13">
      <t>ケイサン</t>
    </rPh>
    <phoneticPr fontId="3"/>
  </si>
  <si>
    <t>第３章　
工業簿記—製造業における簿記—</t>
    <rPh sb="5" eb="9">
      <t>コウギョウボキ</t>
    </rPh>
    <rPh sb="10" eb="13">
      <t>セイゾウギョウ</t>
    </rPh>
    <rPh sb="17" eb="19">
      <t>ボキ</t>
    </rPh>
    <phoneticPr fontId="3"/>
  </si>
  <si>
    <t>第４章　
材料費の計算</t>
    <rPh sb="5" eb="8">
      <t>ザイリョウヒ</t>
    </rPh>
    <rPh sb="9" eb="11">
      <t>ケイサン</t>
    </rPh>
    <phoneticPr fontId="3"/>
  </si>
  <si>
    <t>第５章　
労務費の計算</t>
    <rPh sb="5" eb="8">
      <t>ロウムヒ</t>
    </rPh>
    <rPh sb="9" eb="11">
      <t>ケイサン</t>
    </rPh>
    <phoneticPr fontId="3"/>
  </si>
  <si>
    <t>第６章　
経費の計算</t>
    <rPh sb="5" eb="7">
      <t>ケイヒ</t>
    </rPh>
    <rPh sb="8" eb="10">
      <t>ケイサン</t>
    </rPh>
    <phoneticPr fontId="3"/>
  </si>
  <si>
    <t xml:space="preserve">・本章の学習にあたって，自ら学び主体的かつ協働的に取り組む態度を身に付けている。
</t>
    <phoneticPr fontId="3"/>
  </si>
  <si>
    <t>第３編
原価の部門別計算と製品別計算</t>
    <rPh sb="0" eb="1">
      <t>ダイ</t>
    </rPh>
    <rPh sb="2" eb="3">
      <t>ヘン</t>
    </rPh>
    <rPh sb="4" eb="6">
      <t>ゲンカ</t>
    </rPh>
    <rPh sb="7" eb="10">
      <t>ブモンベツ</t>
    </rPh>
    <rPh sb="10" eb="12">
      <t>ケイサン</t>
    </rPh>
    <rPh sb="13" eb="16">
      <t>セイヒンベツ</t>
    </rPh>
    <rPh sb="16" eb="18">
      <t>ケイサン</t>
    </rPh>
    <phoneticPr fontId="3"/>
  </si>
  <si>
    <t>第７章
個別原価計算</t>
    <rPh sb="0" eb="1">
      <t>ダイ</t>
    </rPh>
    <rPh sb="2" eb="3">
      <t>ショウ</t>
    </rPh>
    <rPh sb="4" eb="6">
      <t>コベツ</t>
    </rPh>
    <rPh sb="6" eb="10">
      <t>ゲンカケイサン</t>
    </rPh>
    <phoneticPr fontId="3"/>
  </si>
  <si>
    <t>第８章　
部門別個別原価計算</t>
    <rPh sb="0" eb="1">
      <t>ダイ</t>
    </rPh>
    <rPh sb="2" eb="3">
      <t>ショウ</t>
    </rPh>
    <rPh sb="5" eb="8">
      <t>ブモンベツ</t>
    </rPh>
    <rPh sb="8" eb="10">
      <t>コベツ</t>
    </rPh>
    <rPh sb="10" eb="14">
      <t>ゲンカケイサン</t>
    </rPh>
    <phoneticPr fontId="3"/>
  </si>
  <si>
    <t>第９章
総合原価計算</t>
    <rPh sb="0" eb="1">
      <t>ダイ</t>
    </rPh>
    <rPh sb="2" eb="3">
      <t>ショウ</t>
    </rPh>
    <rPh sb="4" eb="10">
      <t>ソウゴウゲンカケイサン</t>
    </rPh>
    <phoneticPr fontId="3"/>
  </si>
  <si>
    <t>第10章
工程別総合原価計算</t>
    <rPh sb="0" eb="1">
      <t>ダイ</t>
    </rPh>
    <rPh sb="3" eb="4">
      <t>ショウ</t>
    </rPh>
    <rPh sb="5" eb="10">
      <t>コウテイベツソウゴウ</t>
    </rPh>
    <rPh sb="10" eb="14">
      <t>ゲンカケイサン</t>
    </rPh>
    <phoneticPr fontId="3"/>
  </si>
  <si>
    <t>第11章　
総合原価計算における減損・仕損じなどの処理</t>
    <rPh sb="6" eb="12">
      <t>ソウゴウゲンカケイサン</t>
    </rPh>
    <rPh sb="16" eb="18">
      <t>ゲンソン</t>
    </rPh>
    <rPh sb="19" eb="21">
      <t>シソンジ</t>
    </rPh>
    <rPh sb="25" eb="27">
      <t>ショリ</t>
    </rPh>
    <phoneticPr fontId="3"/>
  </si>
  <si>
    <t>第４編　
製品の完成・販売と決算</t>
    <rPh sb="5" eb="7">
      <t>セイヒン</t>
    </rPh>
    <rPh sb="8" eb="10">
      <t>カンセイ</t>
    </rPh>
    <rPh sb="11" eb="13">
      <t>ハンバイ</t>
    </rPh>
    <rPh sb="14" eb="16">
      <t>ケッサン</t>
    </rPh>
    <phoneticPr fontId="3"/>
  </si>
  <si>
    <t>第12章
製品の完成と販売</t>
    <rPh sb="0" eb="1">
      <t>ダイ</t>
    </rPh>
    <rPh sb="3" eb="4">
      <t>ショウ</t>
    </rPh>
    <rPh sb="5" eb="7">
      <t>セイヒン</t>
    </rPh>
    <rPh sb="8" eb="10">
      <t>カンセイ</t>
    </rPh>
    <rPh sb="11" eb="13">
      <t>ハンバイ</t>
    </rPh>
    <phoneticPr fontId="3"/>
  </si>
  <si>
    <t>第13章
決算と本社・工場間の取引</t>
    <rPh sb="3" eb="4">
      <t>ショウ</t>
    </rPh>
    <rPh sb="5" eb="7">
      <t>ケッサン</t>
    </rPh>
    <rPh sb="8" eb="10">
      <t>ホンシャ</t>
    </rPh>
    <rPh sb="11" eb="13">
      <t>コウジョウ</t>
    </rPh>
    <rPh sb="13" eb="14">
      <t>カン</t>
    </rPh>
    <rPh sb="15" eb="17">
      <t>トリヒキ</t>
    </rPh>
    <phoneticPr fontId="3"/>
  </si>
  <si>
    <t>第３学期</t>
    <phoneticPr fontId="3"/>
  </si>
  <si>
    <t>第５編
標準原価計算の基礎</t>
    <rPh sb="0" eb="1">
      <t>ダイ</t>
    </rPh>
    <rPh sb="2" eb="3">
      <t>ヘン</t>
    </rPh>
    <rPh sb="4" eb="10">
      <t>ヒョウジュンゲンカケイサン</t>
    </rPh>
    <rPh sb="11" eb="13">
      <t>キソ</t>
    </rPh>
    <phoneticPr fontId="3"/>
  </si>
  <si>
    <t>第14章
標準原価計算（その１）</t>
    <rPh sb="0" eb="1">
      <t>ダイ</t>
    </rPh>
    <rPh sb="3" eb="4">
      <t>ショウ</t>
    </rPh>
    <rPh sb="5" eb="7">
      <t>ヒョウジュン</t>
    </rPh>
    <rPh sb="7" eb="11">
      <t>ゲンカケイサン</t>
    </rPh>
    <phoneticPr fontId="3"/>
  </si>
  <si>
    <t>第15章
標準原価計算（その２）</t>
    <rPh sb="0" eb="1">
      <t>ダイ</t>
    </rPh>
    <rPh sb="3" eb="4">
      <t>ショウ</t>
    </rPh>
    <rPh sb="5" eb="7">
      <t>ヒョウジュン</t>
    </rPh>
    <rPh sb="7" eb="11">
      <t>ゲンカケイサン</t>
    </rPh>
    <phoneticPr fontId="3"/>
  </si>
  <si>
    <t>第６編　
直接原価計算の基礎</t>
    <rPh sb="0" eb="1">
      <t>ダイ</t>
    </rPh>
    <rPh sb="2" eb="3">
      <t>ヘン</t>
    </rPh>
    <rPh sb="5" eb="11">
      <t>チョクセツゲンカケイサン</t>
    </rPh>
    <rPh sb="12" eb="14">
      <t>キソ</t>
    </rPh>
    <phoneticPr fontId="3"/>
  </si>
  <si>
    <t>第16章
直接原価計算（その１）</t>
    <rPh sb="0" eb="1">
      <t>ダイ</t>
    </rPh>
    <rPh sb="3" eb="4">
      <t>ショウ</t>
    </rPh>
    <rPh sb="5" eb="11">
      <t>チョクセツゲンカケイサン</t>
    </rPh>
    <phoneticPr fontId="3"/>
  </si>
  <si>
    <t>第17章
直接原価計算（その２）</t>
    <rPh sb="0" eb="1">
      <t>ダイ</t>
    </rPh>
    <rPh sb="3" eb="4">
      <t>ショウ</t>
    </rPh>
    <rPh sb="5" eb="7">
      <t>チョクセツ</t>
    </rPh>
    <rPh sb="7" eb="11">
      <t>ゲンカケイサン</t>
    </rPh>
    <phoneticPr fontId="3"/>
  </si>
  <si>
    <t>・総合原価計算における減損・仕損じなどはどのように処理するのかについて考え，適切に判断して学習を進めている。</t>
    <phoneticPr fontId="3"/>
  </si>
  <si>
    <t>・製造直接費と製造間接費の区別は，なぜ必要か，製造指図書番号の役割は何か，製造活動を記録するためには，どのような勘定が必要かなどについて，思考・判断し，それを表現する仕方を身に付けている。</t>
    <rPh sb="1" eb="6">
      <t>セイゾウチョクセツヒ</t>
    </rPh>
    <rPh sb="7" eb="12">
      <t>セイゾウカンセツヒ</t>
    </rPh>
    <rPh sb="13" eb="15">
      <t>クベツ</t>
    </rPh>
    <rPh sb="19" eb="21">
      <t>ヒツヨウ</t>
    </rPh>
    <rPh sb="23" eb="25">
      <t>セイゾウ</t>
    </rPh>
    <rPh sb="25" eb="28">
      <t>サシズショ</t>
    </rPh>
    <rPh sb="28" eb="30">
      <t>バンゴウ</t>
    </rPh>
    <rPh sb="31" eb="33">
      <t>ヤクワリ</t>
    </rPh>
    <rPh sb="34" eb="35">
      <t>ナニ</t>
    </rPh>
    <rPh sb="37" eb="41">
      <t>セイゾウカツドウ</t>
    </rPh>
    <rPh sb="42" eb="44">
      <t>キロク</t>
    </rPh>
    <rPh sb="56" eb="58">
      <t>カンジョウ</t>
    </rPh>
    <rPh sb="59" eb="61">
      <t>ヒツヨウ</t>
    </rPh>
    <rPh sb="69" eb="71">
      <t>シコウ</t>
    </rPh>
    <rPh sb="72" eb="74">
      <t>ハンダン</t>
    </rPh>
    <rPh sb="79" eb="81">
      <t>ヒョウゲン</t>
    </rPh>
    <rPh sb="83" eb="85">
      <t>シカタ</t>
    </rPh>
    <rPh sb="86" eb="87">
      <t>ミ</t>
    </rPh>
    <rPh sb="88" eb="89">
      <t>ツ</t>
    </rPh>
    <phoneticPr fontId="3"/>
  </si>
  <si>
    <t>・本章の学習にあたって，自ら学び主体的かつ協働的に取り組む態度を身に付けている。</t>
    <rPh sb="1" eb="3">
      <t>ホンショウ</t>
    </rPh>
    <rPh sb="4" eb="6">
      <t>ガクシュウ</t>
    </rPh>
    <phoneticPr fontId="3"/>
  </si>
  <si>
    <t xml:space="preserve">〇
</t>
    <phoneticPr fontId="3"/>
  </si>
  <si>
    <t xml:space="preserve">〇
</t>
    <phoneticPr fontId="3"/>
  </si>
  <si>
    <t>・材料費の分類，材料費の計算および仕訳や勘定記入など材料費の記帳に関する基礎的・基本的な知識・技術を身に付けている。</t>
    <rPh sb="1" eb="4">
      <t>ザイリョウヒ</t>
    </rPh>
    <rPh sb="5" eb="7">
      <t>ブンルイ</t>
    </rPh>
    <rPh sb="10" eb="11">
      <t>ヒ</t>
    </rPh>
    <rPh sb="17" eb="19">
      <t>シワケ</t>
    </rPh>
    <rPh sb="20" eb="24">
      <t>カンジョウキニュウ</t>
    </rPh>
    <rPh sb="26" eb="29">
      <t>ザイリョウヒ</t>
    </rPh>
    <rPh sb="47" eb="49">
      <t>ギジュツ</t>
    </rPh>
    <phoneticPr fontId="3"/>
  </si>
  <si>
    <t>・労務費の分類，労務費の計算および仕訳や勘定記入など労務費の記帳に関する基礎的・基本的な知識・技術を身に付けている。</t>
    <rPh sb="1" eb="4">
      <t>ロウムヒ</t>
    </rPh>
    <rPh sb="5" eb="7">
      <t>ブンルイ</t>
    </rPh>
    <rPh sb="8" eb="10">
      <t>ロウム</t>
    </rPh>
    <rPh sb="10" eb="11">
      <t>ヒ</t>
    </rPh>
    <rPh sb="17" eb="19">
      <t>シワケ</t>
    </rPh>
    <rPh sb="20" eb="24">
      <t>カンジョウキニュウ</t>
    </rPh>
    <rPh sb="26" eb="29">
      <t>ロウムヒ</t>
    </rPh>
    <rPh sb="47" eb="49">
      <t>ギジュツ</t>
    </rPh>
    <phoneticPr fontId="3"/>
  </si>
  <si>
    <t>・経費の分類，経費の計算および仕訳や勘定記入など経費の記帳に関する基礎的・基本的な知識・技術を身に付けている。</t>
    <rPh sb="1" eb="3">
      <t>ケイヒ</t>
    </rPh>
    <rPh sb="4" eb="6">
      <t>ブンルイ</t>
    </rPh>
    <rPh sb="15" eb="17">
      <t>シワケ</t>
    </rPh>
    <rPh sb="18" eb="22">
      <t>カンジョウキニュウ</t>
    </rPh>
    <rPh sb="44" eb="46">
      <t>ギジュツ</t>
    </rPh>
    <phoneticPr fontId="3"/>
  </si>
  <si>
    <t>・個別原価計算に関する基礎的・基本的な技術を身に付けている。また，製造間接費の予定配賦および差異の処理について理解している。</t>
    <rPh sb="1" eb="7">
      <t>コベツゲンカケイサン</t>
    </rPh>
    <rPh sb="8" eb="9">
      <t>カン</t>
    </rPh>
    <rPh sb="11" eb="14">
      <t>キソテキ</t>
    </rPh>
    <rPh sb="15" eb="18">
      <t>キホンテキ</t>
    </rPh>
    <rPh sb="19" eb="21">
      <t>ギジュツ</t>
    </rPh>
    <rPh sb="22" eb="23">
      <t>ミ</t>
    </rPh>
    <rPh sb="24" eb="25">
      <t>ツ</t>
    </rPh>
    <rPh sb="33" eb="38">
      <t>セイゾウカンセツヒ</t>
    </rPh>
    <rPh sb="39" eb="43">
      <t>ヨテイハイフ</t>
    </rPh>
    <rPh sb="46" eb="48">
      <t>サイ</t>
    </rPh>
    <rPh sb="49" eb="51">
      <t>ショリ</t>
    </rPh>
    <rPh sb="55" eb="57">
      <t>リカイ</t>
    </rPh>
    <phoneticPr fontId="19"/>
  </si>
  <si>
    <t>・部門別個別原価計算に関する基礎的・基本的な技術を身に付けている。また，部門費配分に関する二つの方法の特徴について理解している。</t>
    <rPh sb="1" eb="4">
      <t>ブモンベツ</t>
    </rPh>
    <rPh sb="4" eb="10">
      <t>コベツゲンカケイサン</t>
    </rPh>
    <rPh sb="11" eb="12">
      <t>カン</t>
    </rPh>
    <rPh sb="14" eb="17">
      <t>キソテキ</t>
    </rPh>
    <rPh sb="18" eb="21">
      <t>キホンテキ</t>
    </rPh>
    <rPh sb="22" eb="24">
      <t>ギジュツ</t>
    </rPh>
    <rPh sb="25" eb="26">
      <t>ミ</t>
    </rPh>
    <rPh sb="27" eb="28">
      <t>ツ</t>
    </rPh>
    <rPh sb="36" eb="38">
      <t>ブモン</t>
    </rPh>
    <rPh sb="38" eb="39">
      <t>ヒ</t>
    </rPh>
    <rPh sb="39" eb="41">
      <t>ハイブン</t>
    </rPh>
    <rPh sb="42" eb="43">
      <t>カン</t>
    </rPh>
    <rPh sb="45" eb="46">
      <t>フタ</t>
    </rPh>
    <rPh sb="48" eb="50">
      <t>ホウホウ</t>
    </rPh>
    <rPh sb="51" eb="53">
      <t>トクチョウ</t>
    </rPh>
    <rPh sb="57" eb="59">
      <t>リカイ</t>
    </rPh>
    <phoneticPr fontId="19"/>
  </si>
  <si>
    <t>・総合原価計算に関する基礎的・基本的な技術を身に付けている。また，各種原価計算の方法の特徴について理解している。</t>
    <rPh sb="1" eb="3">
      <t>ソウゴウ</t>
    </rPh>
    <rPh sb="3" eb="5">
      <t>ゲンカ</t>
    </rPh>
    <rPh sb="5" eb="7">
      <t>ケイサン</t>
    </rPh>
    <rPh sb="8" eb="9">
      <t>カン</t>
    </rPh>
    <rPh sb="11" eb="14">
      <t>キソテキ</t>
    </rPh>
    <rPh sb="15" eb="18">
      <t>キホンテキ</t>
    </rPh>
    <rPh sb="19" eb="21">
      <t>ギジュツ</t>
    </rPh>
    <rPh sb="22" eb="23">
      <t>ミ</t>
    </rPh>
    <rPh sb="24" eb="25">
      <t>ツ</t>
    </rPh>
    <rPh sb="33" eb="35">
      <t>カクシュ</t>
    </rPh>
    <rPh sb="35" eb="39">
      <t>ゲンカケイサン</t>
    </rPh>
    <rPh sb="40" eb="42">
      <t>ホウホウ</t>
    </rPh>
    <rPh sb="43" eb="45">
      <t>トクチョウ</t>
    </rPh>
    <rPh sb="49" eb="51">
      <t>リカイ</t>
    </rPh>
    <phoneticPr fontId="19"/>
  </si>
  <si>
    <t>・工程別総合原価計算に関する基礎的・基本的な技術を身に付けている。また，各種原価計算の方法の特徴について理解している。</t>
    <rPh sb="1" eb="3">
      <t>コウテイ</t>
    </rPh>
    <rPh sb="3" eb="4">
      <t>ベツ</t>
    </rPh>
    <rPh sb="4" eb="6">
      <t>ソウゴウ</t>
    </rPh>
    <rPh sb="6" eb="8">
      <t>ゲンカ</t>
    </rPh>
    <rPh sb="8" eb="10">
      <t>ケイサン</t>
    </rPh>
    <rPh sb="11" eb="12">
      <t>カン</t>
    </rPh>
    <rPh sb="14" eb="17">
      <t>キソテキ</t>
    </rPh>
    <rPh sb="18" eb="21">
      <t>キホンテキ</t>
    </rPh>
    <rPh sb="22" eb="24">
      <t>ギジュツ</t>
    </rPh>
    <rPh sb="25" eb="26">
      <t>ミ</t>
    </rPh>
    <rPh sb="27" eb="28">
      <t>ツ</t>
    </rPh>
    <rPh sb="36" eb="38">
      <t>カクシュ</t>
    </rPh>
    <rPh sb="38" eb="42">
      <t>ゲンカケイサン</t>
    </rPh>
    <rPh sb="43" eb="45">
      <t>ホウホウ</t>
    </rPh>
    <rPh sb="46" eb="48">
      <t>トクチョウ</t>
    </rPh>
    <rPh sb="52" eb="54">
      <t>リカイ</t>
    </rPh>
    <phoneticPr fontId="19"/>
  </si>
  <si>
    <t>・なぜ，工程別計算を行うのかについて考え，適切に判断して学習を進めている。</t>
    <rPh sb="4" eb="9">
      <t>コウテイベツケイサン</t>
    </rPh>
    <rPh sb="10" eb="11">
      <t>オコナ</t>
    </rPh>
    <rPh sb="18" eb="19">
      <t>カンガ</t>
    </rPh>
    <rPh sb="21" eb="23">
      <t>テキセツ</t>
    </rPh>
    <rPh sb="24" eb="26">
      <t>ハンダン</t>
    </rPh>
    <rPh sb="28" eb="30">
      <t>ガクシュウ</t>
    </rPh>
    <rPh sb="31" eb="32">
      <t>スス</t>
    </rPh>
    <phoneticPr fontId="19"/>
  </si>
  <si>
    <t>・減損の意味と，それが発生した場合の処理方法について理解し，月末仕掛品原価の計算ができる。また，副産物，作業くず，仕損品の意味と，それぞれが発生した場合の記帳方法について理解している。</t>
    <phoneticPr fontId="3"/>
  </si>
  <si>
    <t>・個別原価計算と総合原価計算の計算体系の違いをもとに，完成時の手続きや処理法について考えている。</t>
    <rPh sb="1" eb="7">
      <t>コベツゲンカケイサン</t>
    </rPh>
    <rPh sb="8" eb="14">
      <t>ソウゴウゲンカケイサン</t>
    </rPh>
    <rPh sb="15" eb="17">
      <t>ケイサン</t>
    </rPh>
    <rPh sb="17" eb="19">
      <t>タイケイ</t>
    </rPh>
    <rPh sb="20" eb="21">
      <t>チガ</t>
    </rPh>
    <rPh sb="27" eb="30">
      <t>カンセイジ</t>
    </rPh>
    <rPh sb="31" eb="33">
      <t>テツヅ</t>
    </rPh>
    <rPh sb="35" eb="37">
      <t>ショリ</t>
    </rPh>
    <rPh sb="37" eb="38">
      <t>ホウ</t>
    </rPh>
    <rPh sb="42" eb="43">
      <t>カンガ</t>
    </rPh>
    <phoneticPr fontId="19"/>
  </si>
  <si>
    <t>・製造業の決算の特徴について理解している。また，本社工場間の取引に関する基礎的・基本的な知識を身に付けている。</t>
    <phoneticPr fontId="3"/>
  </si>
  <si>
    <t>・製造業の決算の特徴を商品売買業の決算と比較して考えたり，本社工場間の取引の記帳を本支店間の取引と比較して考えている。</t>
    <rPh sb="1" eb="4">
      <t>セイゾウギョウ</t>
    </rPh>
    <rPh sb="5" eb="7">
      <t>ケッサン</t>
    </rPh>
    <rPh sb="8" eb="10">
      <t>トクチョウ</t>
    </rPh>
    <rPh sb="11" eb="13">
      <t>ショウヒン</t>
    </rPh>
    <rPh sb="13" eb="16">
      <t>バイバイギョウ</t>
    </rPh>
    <rPh sb="17" eb="19">
      <t>ケッサン</t>
    </rPh>
    <rPh sb="20" eb="22">
      <t>ヒカク</t>
    </rPh>
    <rPh sb="24" eb="25">
      <t>カンガ</t>
    </rPh>
    <rPh sb="29" eb="31">
      <t>ホンシャ</t>
    </rPh>
    <rPh sb="31" eb="34">
      <t>コウジョウカン</t>
    </rPh>
    <rPh sb="35" eb="37">
      <t>トリヒキ</t>
    </rPh>
    <rPh sb="38" eb="40">
      <t>キチョウ</t>
    </rPh>
    <rPh sb="41" eb="45">
      <t>ホンシテンカン</t>
    </rPh>
    <rPh sb="46" eb="48">
      <t>トリヒキ</t>
    </rPh>
    <rPh sb="49" eb="51">
      <t>ヒカク</t>
    </rPh>
    <rPh sb="53" eb="54">
      <t>カンガ</t>
    </rPh>
    <phoneticPr fontId="19"/>
  </si>
  <si>
    <t>・製造業の決算の特徴，本社工場間の取引の記帳について関心を持ち，自分から進んでまとめたり，問題演習に取り組もうとする。</t>
    <rPh sb="1" eb="4">
      <t>セイゾウギョウ</t>
    </rPh>
    <rPh sb="5" eb="7">
      <t>ケッサン</t>
    </rPh>
    <rPh sb="8" eb="10">
      <t>トクチョウ</t>
    </rPh>
    <rPh sb="11" eb="16">
      <t>ホンシャコウジョウカン</t>
    </rPh>
    <rPh sb="17" eb="19">
      <t>トリヒキ</t>
    </rPh>
    <rPh sb="20" eb="22">
      <t>キチョウ</t>
    </rPh>
    <rPh sb="26" eb="28">
      <t>カンシン</t>
    </rPh>
    <rPh sb="29" eb="30">
      <t>モ</t>
    </rPh>
    <rPh sb="32" eb="34">
      <t>ジブン</t>
    </rPh>
    <rPh sb="36" eb="37">
      <t>スス</t>
    </rPh>
    <rPh sb="45" eb="49">
      <t>モンダイエンシュウ</t>
    </rPh>
    <rPh sb="50" eb="51">
      <t>ト</t>
    </rPh>
    <rPh sb="52" eb="53">
      <t>ク</t>
    </rPh>
    <phoneticPr fontId="19"/>
  </si>
  <si>
    <t>・原価管理を行う意義と標準原価計算の特色について理解し，標準原価の基礎的・基本的な知識と計算技術を身に付けている。</t>
    <rPh sb="1" eb="3">
      <t>ゲンカ</t>
    </rPh>
    <rPh sb="3" eb="5">
      <t>カンリ</t>
    </rPh>
    <rPh sb="6" eb="7">
      <t>オコナ</t>
    </rPh>
    <rPh sb="8" eb="10">
      <t>イギ</t>
    </rPh>
    <rPh sb="11" eb="13">
      <t>ヒョウジュン</t>
    </rPh>
    <rPh sb="13" eb="15">
      <t>ゲンカ</t>
    </rPh>
    <rPh sb="15" eb="17">
      <t>ケイサン</t>
    </rPh>
    <rPh sb="18" eb="20">
      <t>トクショク</t>
    </rPh>
    <rPh sb="24" eb="26">
      <t>リカイ</t>
    </rPh>
    <rPh sb="28" eb="30">
      <t>ヒョウジュン</t>
    </rPh>
    <rPh sb="30" eb="32">
      <t>ゲンカ</t>
    </rPh>
    <rPh sb="33" eb="36">
      <t>キソテキ</t>
    </rPh>
    <rPh sb="37" eb="40">
      <t>キホンテキ</t>
    </rPh>
    <rPh sb="41" eb="43">
      <t>チシキ</t>
    </rPh>
    <rPh sb="44" eb="46">
      <t>ケイサン</t>
    </rPh>
    <rPh sb="46" eb="48">
      <t>ギジュツ</t>
    </rPh>
    <rPh sb="49" eb="50">
      <t>ミ</t>
    </rPh>
    <rPh sb="51" eb="52">
      <t>ツ</t>
    </rPh>
    <phoneticPr fontId="3"/>
  </si>
  <si>
    <t>・実際原価計算の限界や，標準原価計算の原価管理における有用性について思考・判断し，それを表現する仕方を身に付けている。</t>
    <rPh sb="1" eb="3">
      <t>ジッサイ</t>
    </rPh>
    <rPh sb="3" eb="5">
      <t>ゲンカ</t>
    </rPh>
    <rPh sb="5" eb="7">
      <t>ケイサン</t>
    </rPh>
    <rPh sb="8" eb="10">
      <t>ゲンカイ</t>
    </rPh>
    <rPh sb="12" eb="14">
      <t>ヒョウジュン</t>
    </rPh>
    <rPh sb="14" eb="16">
      <t>ゲンカ</t>
    </rPh>
    <rPh sb="16" eb="18">
      <t>ケイサン</t>
    </rPh>
    <rPh sb="19" eb="21">
      <t>ゲンカ</t>
    </rPh>
    <rPh sb="21" eb="23">
      <t>カンリ</t>
    </rPh>
    <rPh sb="27" eb="30">
      <t>ユウヨウセイ</t>
    </rPh>
    <rPh sb="34" eb="36">
      <t>シコウ</t>
    </rPh>
    <rPh sb="37" eb="39">
      <t>ハンダン</t>
    </rPh>
    <rPh sb="44" eb="46">
      <t>ヒョウゲン</t>
    </rPh>
    <rPh sb="48" eb="50">
      <t>シカタ</t>
    </rPh>
    <rPh sb="51" eb="52">
      <t>ミ</t>
    </rPh>
    <rPh sb="53" eb="54">
      <t>ツ</t>
    </rPh>
    <phoneticPr fontId="3"/>
  </si>
  <si>
    <t>・原価差異について分析し，その原因や改善点について思考・判断することができる。シングル・プランとパーシャル・プランの違いについて思考・判断し，それを表現する仕方を身に付けている。</t>
    <rPh sb="1" eb="3">
      <t>ゲンカ</t>
    </rPh>
    <rPh sb="3" eb="5">
      <t>サイ</t>
    </rPh>
    <rPh sb="9" eb="11">
      <t>ブンセキ</t>
    </rPh>
    <rPh sb="15" eb="17">
      <t>ゲンイン</t>
    </rPh>
    <rPh sb="18" eb="21">
      <t>カイゼンテン</t>
    </rPh>
    <rPh sb="25" eb="27">
      <t>シコウ</t>
    </rPh>
    <rPh sb="28" eb="30">
      <t>ハンダン</t>
    </rPh>
    <rPh sb="58" eb="59">
      <t>チガ</t>
    </rPh>
    <rPh sb="64" eb="66">
      <t>シコウ</t>
    </rPh>
    <rPh sb="67" eb="69">
      <t>ハンダン</t>
    </rPh>
    <rPh sb="74" eb="76">
      <t>ヒョウゲン</t>
    </rPh>
    <rPh sb="78" eb="80">
      <t>シカタ</t>
    </rPh>
    <rPh sb="81" eb="82">
      <t>ミ</t>
    </rPh>
    <rPh sb="83" eb="84">
      <t>ツ</t>
    </rPh>
    <phoneticPr fontId="3"/>
  </si>
  <si>
    <t>・利益計画を行う意義と直接原価計算の特色について理解し，直接原価計算による損益計算書の基礎的・基本的な知識を身に付けている。</t>
    <rPh sb="1" eb="3">
      <t>リエキ</t>
    </rPh>
    <rPh sb="3" eb="5">
      <t>ケイカク</t>
    </rPh>
    <rPh sb="6" eb="7">
      <t>オコナ</t>
    </rPh>
    <rPh sb="8" eb="10">
      <t>イギ</t>
    </rPh>
    <rPh sb="11" eb="13">
      <t>チョクセツ</t>
    </rPh>
    <rPh sb="13" eb="15">
      <t>ゲンカ</t>
    </rPh>
    <rPh sb="15" eb="17">
      <t>ケイサン</t>
    </rPh>
    <rPh sb="18" eb="20">
      <t>トクショク</t>
    </rPh>
    <rPh sb="24" eb="26">
      <t>リカイ</t>
    </rPh>
    <rPh sb="28" eb="30">
      <t>チョクセツ</t>
    </rPh>
    <rPh sb="30" eb="32">
      <t>ゲンカ</t>
    </rPh>
    <rPh sb="32" eb="34">
      <t>ケイサン</t>
    </rPh>
    <rPh sb="37" eb="39">
      <t>ソンエキ</t>
    </rPh>
    <rPh sb="39" eb="42">
      <t>ケイサンショ</t>
    </rPh>
    <rPh sb="43" eb="46">
      <t>キソテキ</t>
    </rPh>
    <rPh sb="47" eb="50">
      <t>キホンテキ</t>
    </rPh>
    <rPh sb="51" eb="53">
      <t>チシキ</t>
    </rPh>
    <rPh sb="54" eb="55">
      <t>ミ</t>
    </rPh>
    <rPh sb="56" eb="57">
      <t>ツ</t>
    </rPh>
    <phoneticPr fontId="3"/>
  </si>
  <si>
    <t>・全部原価計算の限界や，直接原価計算の利益計画における有用性について思考・判断し，それを表現する仕方を身に付けている。</t>
    <rPh sb="1" eb="3">
      <t>ゼンブ</t>
    </rPh>
    <rPh sb="3" eb="5">
      <t>ゲンカ</t>
    </rPh>
    <rPh sb="5" eb="7">
      <t>ケイサン</t>
    </rPh>
    <rPh sb="8" eb="10">
      <t>ゲンカイ</t>
    </rPh>
    <rPh sb="12" eb="14">
      <t>チョクセツ</t>
    </rPh>
    <rPh sb="14" eb="16">
      <t>ゲンカ</t>
    </rPh>
    <rPh sb="16" eb="18">
      <t>ケイサン</t>
    </rPh>
    <rPh sb="19" eb="21">
      <t>リエキ</t>
    </rPh>
    <rPh sb="21" eb="23">
      <t>ケイカク</t>
    </rPh>
    <rPh sb="27" eb="30">
      <t>ユウヨウセイ</t>
    </rPh>
    <rPh sb="34" eb="36">
      <t>シコウ</t>
    </rPh>
    <rPh sb="37" eb="39">
      <t>ハンダン</t>
    </rPh>
    <rPh sb="44" eb="46">
      <t>ヒョウゲン</t>
    </rPh>
    <rPh sb="48" eb="50">
      <t>シカタ</t>
    </rPh>
    <rPh sb="51" eb="52">
      <t>ミ</t>
    </rPh>
    <rPh sb="53" eb="54">
      <t>ツ</t>
    </rPh>
    <phoneticPr fontId="3"/>
  </si>
  <si>
    <t>・CVP分析や損益分岐点売上高などの計算について，その知識・技術を身に付けている。</t>
    <rPh sb="4" eb="6">
      <t>ブンセキ</t>
    </rPh>
    <rPh sb="7" eb="9">
      <t>ソンエキ</t>
    </rPh>
    <rPh sb="9" eb="12">
      <t>ブンキテン</t>
    </rPh>
    <rPh sb="12" eb="14">
      <t>ウリアゲ</t>
    </rPh>
    <rPh sb="14" eb="15">
      <t>ダカ</t>
    </rPh>
    <rPh sb="18" eb="20">
      <t>ケイサン</t>
    </rPh>
    <rPh sb="27" eb="29">
      <t>チシキ</t>
    </rPh>
    <rPh sb="30" eb="32">
      <t>ギジュツ</t>
    </rPh>
    <rPh sb="33" eb="34">
      <t>ミ</t>
    </rPh>
    <rPh sb="35" eb="36">
      <t>ツ</t>
    </rPh>
    <phoneticPr fontId="19"/>
  </si>
  <si>
    <t>・損益分岐図表の意味や利益計画，サービス業におけるCVP分析について，思考・判断し，それを表現する仕方を身に付けている。</t>
    <rPh sb="1" eb="3">
      <t>ソンエキ</t>
    </rPh>
    <rPh sb="3" eb="7">
      <t>ブンキズヒョウ</t>
    </rPh>
    <rPh sb="8" eb="10">
      <t>イミ</t>
    </rPh>
    <rPh sb="11" eb="13">
      <t>リエキ</t>
    </rPh>
    <rPh sb="13" eb="15">
      <t>ケイカク</t>
    </rPh>
    <rPh sb="20" eb="21">
      <t>ギョウ</t>
    </rPh>
    <rPh sb="28" eb="30">
      <t>ブンセキ</t>
    </rPh>
    <rPh sb="35" eb="37">
      <t>シコウ</t>
    </rPh>
    <rPh sb="38" eb="40">
      <t>ハンダン</t>
    </rPh>
    <rPh sb="45" eb="47">
      <t>ヒョウゲン</t>
    </rPh>
    <rPh sb="49" eb="51">
      <t>シカタ</t>
    </rPh>
    <rPh sb="52" eb="53">
      <t>ミ</t>
    </rPh>
    <rPh sb="54" eb="55">
      <t>ツ</t>
    </rPh>
    <phoneticPr fontId="3"/>
  </si>
  <si>
    <t>・なぜ，製造間接費は予定配賦するのかについて考え，具体的に表現する仕方を身に付けている。</t>
    <rPh sb="4" eb="6">
      <t>セイゾウ</t>
    </rPh>
    <rPh sb="6" eb="8">
      <t>カンセツ</t>
    </rPh>
    <rPh sb="8" eb="9">
      <t>ヒ</t>
    </rPh>
    <rPh sb="10" eb="12">
      <t>ヨテイ</t>
    </rPh>
    <rPh sb="12" eb="14">
      <t>ハイフ</t>
    </rPh>
    <rPh sb="22" eb="23">
      <t>カンガ</t>
    </rPh>
    <rPh sb="25" eb="28">
      <t>グタイテキ</t>
    </rPh>
    <phoneticPr fontId="2"/>
  </si>
  <si>
    <t>・個別原価計算を行うための一連の手続きに関心を持ち，製造指図書への賦課や製造間接費の処理の学習にあたって，自ら学び主体的かつ協働的に取り組もうとしている。</t>
    <rPh sb="1" eb="3">
      <t>コベツ</t>
    </rPh>
    <rPh sb="3" eb="5">
      <t>ゲンカ</t>
    </rPh>
    <rPh sb="5" eb="7">
      <t>ケイサン</t>
    </rPh>
    <rPh sb="8" eb="9">
      <t>オコナ</t>
    </rPh>
    <rPh sb="13" eb="15">
      <t>イチレン</t>
    </rPh>
    <rPh sb="16" eb="18">
      <t>テツヅ</t>
    </rPh>
    <rPh sb="20" eb="22">
      <t>カンシン</t>
    </rPh>
    <rPh sb="23" eb="24">
      <t>モ</t>
    </rPh>
    <rPh sb="26" eb="31">
      <t>セイゾウサシズショ</t>
    </rPh>
    <rPh sb="33" eb="35">
      <t>フカ</t>
    </rPh>
    <rPh sb="36" eb="38">
      <t>セイゾウ</t>
    </rPh>
    <rPh sb="38" eb="40">
      <t>カンセツ</t>
    </rPh>
    <rPh sb="40" eb="41">
      <t>ヒ</t>
    </rPh>
    <rPh sb="42" eb="44">
      <t>ショリ</t>
    </rPh>
    <rPh sb="45" eb="47">
      <t>ガクシュウ</t>
    </rPh>
    <phoneticPr fontId="2"/>
  </si>
  <si>
    <t>・なぜ，部門別計算を行うのかについて思考・判断し，直接配賦法と相互配賦法それぞれの処理を表現することができる。</t>
    <rPh sb="4" eb="6">
      <t>ブモン</t>
    </rPh>
    <rPh sb="6" eb="7">
      <t>ベツ</t>
    </rPh>
    <rPh sb="7" eb="9">
      <t>ケイサン</t>
    </rPh>
    <rPh sb="10" eb="11">
      <t>オコナ</t>
    </rPh>
    <rPh sb="18" eb="20">
      <t>シコウ</t>
    </rPh>
    <rPh sb="21" eb="23">
      <t>ハンダン</t>
    </rPh>
    <rPh sb="25" eb="27">
      <t>チョクセツ</t>
    </rPh>
    <rPh sb="27" eb="29">
      <t>ハイフ</t>
    </rPh>
    <rPh sb="29" eb="30">
      <t>ホウ</t>
    </rPh>
    <rPh sb="31" eb="36">
      <t>ソウゴハイフホウ</t>
    </rPh>
    <rPh sb="41" eb="43">
      <t>ショリ</t>
    </rPh>
    <rPh sb="44" eb="46">
      <t>ヒョウゲン</t>
    </rPh>
    <phoneticPr fontId="2"/>
  </si>
  <si>
    <t>・部門別個別原価計算の学習に関心を持ち，製造間接費を部門ごとの予定賦課・集計・差異の処理を，自ら学び主体的かつ協働的に取り組もうとしている。</t>
    <rPh sb="1" eb="6">
      <t>ブモンベツコベツ</t>
    </rPh>
    <rPh sb="6" eb="10">
      <t>ゲンカケイサン</t>
    </rPh>
    <rPh sb="11" eb="13">
      <t>ガクシュウ</t>
    </rPh>
    <rPh sb="14" eb="16">
      <t>カンシン</t>
    </rPh>
    <rPh sb="17" eb="18">
      <t>モ</t>
    </rPh>
    <rPh sb="20" eb="22">
      <t>セイゾウ</t>
    </rPh>
    <rPh sb="22" eb="24">
      <t>カンセツ</t>
    </rPh>
    <rPh sb="24" eb="25">
      <t>ヒ</t>
    </rPh>
    <rPh sb="26" eb="28">
      <t>ブモン</t>
    </rPh>
    <rPh sb="31" eb="33">
      <t>ヨテイ</t>
    </rPh>
    <rPh sb="33" eb="35">
      <t>フカ</t>
    </rPh>
    <rPh sb="36" eb="38">
      <t>シュウケイ</t>
    </rPh>
    <rPh sb="39" eb="41">
      <t>サイ</t>
    </rPh>
    <rPh sb="42" eb="44">
      <t>ショリ</t>
    </rPh>
    <phoneticPr fontId="2"/>
  </si>
  <si>
    <t>・個別原価計算と総合原価計算はどう違うのか，等価係数とは何かについて思考・判断し，それを表現する仕方を身に付けている。</t>
    <rPh sb="1" eb="3">
      <t>コベツ</t>
    </rPh>
    <rPh sb="3" eb="5">
      <t>ゲンカ</t>
    </rPh>
    <rPh sb="5" eb="7">
      <t>ケイサン</t>
    </rPh>
    <rPh sb="8" eb="10">
      <t>ソウゴウ</t>
    </rPh>
    <rPh sb="10" eb="12">
      <t>ゲンカ</t>
    </rPh>
    <rPh sb="12" eb="14">
      <t>ケイサン</t>
    </rPh>
    <rPh sb="17" eb="18">
      <t>チガ</t>
    </rPh>
    <rPh sb="22" eb="24">
      <t>トウカ</t>
    </rPh>
    <rPh sb="24" eb="26">
      <t>ケイスウ</t>
    </rPh>
    <rPh sb="28" eb="29">
      <t>ナニ</t>
    </rPh>
    <phoneticPr fontId="2"/>
  </si>
  <si>
    <t>・総合原価計算の学習に関心を持ち，各種原価計算の処理を，自ら学び主体的かつ協働的に取り組もうとしている。</t>
    <rPh sb="1" eb="3">
      <t>ソウゴウ</t>
    </rPh>
    <rPh sb="3" eb="7">
      <t>ゲンカケイサン</t>
    </rPh>
    <rPh sb="8" eb="10">
      <t>ガクシュウ</t>
    </rPh>
    <rPh sb="11" eb="13">
      <t>カンシン</t>
    </rPh>
    <rPh sb="14" eb="15">
      <t>モ</t>
    </rPh>
    <rPh sb="17" eb="23">
      <t>カクシュゲンカケイサン</t>
    </rPh>
    <rPh sb="24" eb="26">
      <t>ショリ</t>
    </rPh>
    <phoneticPr fontId="2"/>
  </si>
  <si>
    <t>・商品売買業と製造業の簿記について理解させる。
・原価と原価計算の意味を理解させる。
・製造原価と総原価の意味を理解させる。</t>
    <rPh sb="1" eb="3">
      <t>ショウヒン</t>
    </rPh>
    <rPh sb="3" eb="6">
      <t>バイバイギョウ</t>
    </rPh>
    <rPh sb="7" eb="10">
      <t>セイゾウギョウ</t>
    </rPh>
    <rPh sb="11" eb="13">
      <t>ボキ</t>
    </rPh>
    <rPh sb="17" eb="19">
      <t>リカイ</t>
    </rPh>
    <rPh sb="25" eb="27">
      <t>ゲンカ</t>
    </rPh>
    <rPh sb="28" eb="30">
      <t>ゲンカ</t>
    </rPh>
    <rPh sb="30" eb="32">
      <t>ケイサン</t>
    </rPh>
    <rPh sb="33" eb="35">
      <t>イミ</t>
    </rPh>
    <rPh sb="36" eb="38">
      <t>リカイ</t>
    </rPh>
    <rPh sb="44" eb="46">
      <t>セイゾウ</t>
    </rPh>
    <rPh sb="46" eb="48">
      <t>ゲンカ</t>
    </rPh>
    <rPh sb="49" eb="52">
      <t>ソウゲンカ</t>
    </rPh>
    <rPh sb="53" eb="55">
      <t>イミ</t>
    </rPh>
    <rPh sb="56" eb="58">
      <t>リカイ</t>
    </rPh>
    <phoneticPr fontId="3"/>
  </si>
  <si>
    <t>・原価要素の性格と原価要素の分類について理解させる。
・簡単な例により原価計算表を作成させる。
・原価計算がどのような目的をもって行われるかを理解させる。
・原価計算の一連の手続きについて，アウトラインを理解させる。
・会計期間と比較しながら，原価計算期間について理解させる。
・生産形態の違いや原価計算を行う目的の違いなどによる原価計算の分類について理解させる。</t>
    <rPh sb="1" eb="5">
      <t>ゲンカヨウソ</t>
    </rPh>
    <rPh sb="6" eb="8">
      <t>セイカク</t>
    </rPh>
    <rPh sb="9" eb="11">
      <t>ゲンカ</t>
    </rPh>
    <rPh sb="11" eb="13">
      <t>ヨウソ</t>
    </rPh>
    <rPh sb="14" eb="16">
      <t>ブンルイ</t>
    </rPh>
    <rPh sb="20" eb="22">
      <t>リカイ</t>
    </rPh>
    <rPh sb="28" eb="30">
      <t>カンタン</t>
    </rPh>
    <rPh sb="31" eb="32">
      <t>レイ</t>
    </rPh>
    <rPh sb="35" eb="40">
      <t>ゲンカケイサンヒョウ</t>
    </rPh>
    <rPh sb="41" eb="43">
      <t>サクセイ</t>
    </rPh>
    <rPh sb="49" eb="53">
      <t>ゲンカケイサン</t>
    </rPh>
    <rPh sb="59" eb="61">
      <t>モクテキ</t>
    </rPh>
    <rPh sb="65" eb="66">
      <t>オコナ</t>
    </rPh>
    <rPh sb="71" eb="73">
      <t>リカイ</t>
    </rPh>
    <rPh sb="79" eb="83">
      <t>ゲンカケイサン</t>
    </rPh>
    <rPh sb="84" eb="86">
      <t>イチレン</t>
    </rPh>
    <rPh sb="87" eb="89">
      <t>テツヅ</t>
    </rPh>
    <rPh sb="102" eb="104">
      <t>リカイ</t>
    </rPh>
    <rPh sb="110" eb="114">
      <t>カイケイキカン</t>
    </rPh>
    <rPh sb="115" eb="117">
      <t>ヒカク</t>
    </rPh>
    <rPh sb="122" eb="126">
      <t>ゲンカケイサン</t>
    </rPh>
    <rPh sb="126" eb="128">
      <t>キカン</t>
    </rPh>
    <rPh sb="132" eb="134">
      <t>リカイ</t>
    </rPh>
    <rPh sb="140" eb="144">
      <t>セイサンケイタイ</t>
    </rPh>
    <rPh sb="145" eb="146">
      <t>チガ</t>
    </rPh>
    <rPh sb="148" eb="152">
      <t>ゲンカケイサン</t>
    </rPh>
    <rPh sb="153" eb="154">
      <t>オコナ</t>
    </rPh>
    <rPh sb="155" eb="157">
      <t>モクテキ</t>
    </rPh>
    <rPh sb="158" eb="159">
      <t>チガ</t>
    </rPh>
    <rPh sb="165" eb="169">
      <t>ゲンカケイサン</t>
    </rPh>
    <rPh sb="170" eb="172">
      <t>ブンルイ</t>
    </rPh>
    <rPh sb="176" eb="178">
      <t>リカイ</t>
    </rPh>
    <phoneticPr fontId="3"/>
  </si>
  <si>
    <t>・工業簿記の特色について理解させる。
・製造活動を記録するために必要な勘定科目について理解させる。
・材料勘定・労務費勘定・経費勘定の記帳方法と原価計算表への記入について理解させる。
・製造間接費勘定の記帳法を理解させる。
・仕掛品勘定の記帳法を理解させる。
・製品勘定の記帳法を理解させる。
・売上原価勘定の記帳法を理解させる。
・販売費及び一般管理費勘定の記帳法を理解させる。
・工業簿記における諸勘定の振替関係全体を理解させる。
・工業簿記に関する記帳能力を養う。
・原価計算表の作成を理解させる。</t>
    <rPh sb="1" eb="5">
      <t>コウギョウボキ</t>
    </rPh>
    <rPh sb="6" eb="8">
      <t>トクショク</t>
    </rPh>
    <rPh sb="12" eb="14">
      <t>リカイ</t>
    </rPh>
    <rPh sb="20" eb="24">
      <t>セイゾウカツドウ</t>
    </rPh>
    <rPh sb="25" eb="27">
      <t>キロク</t>
    </rPh>
    <rPh sb="32" eb="34">
      <t>ヒツヨウ</t>
    </rPh>
    <rPh sb="35" eb="39">
      <t>カンジョウカモク</t>
    </rPh>
    <rPh sb="43" eb="45">
      <t>リカイ</t>
    </rPh>
    <rPh sb="51" eb="53">
      <t>ザイリョウ</t>
    </rPh>
    <rPh sb="53" eb="55">
      <t>カンジョウ</t>
    </rPh>
    <rPh sb="56" eb="59">
      <t>ロウムヒ</t>
    </rPh>
    <rPh sb="59" eb="61">
      <t>カンジョウ</t>
    </rPh>
    <rPh sb="62" eb="64">
      <t>ケイヒ</t>
    </rPh>
    <rPh sb="64" eb="66">
      <t>カンジョウ</t>
    </rPh>
    <rPh sb="67" eb="69">
      <t>キチョウ</t>
    </rPh>
    <rPh sb="69" eb="71">
      <t>ホウホウ</t>
    </rPh>
    <rPh sb="72" eb="74">
      <t>ゲンカ</t>
    </rPh>
    <rPh sb="74" eb="77">
      <t>ケイサンヒョウ</t>
    </rPh>
    <rPh sb="79" eb="81">
      <t>キニュウ</t>
    </rPh>
    <rPh sb="85" eb="87">
      <t>リカイ</t>
    </rPh>
    <rPh sb="93" eb="98">
      <t>セイゾウカンセツヒ</t>
    </rPh>
    <rPh sb="98" eb="100">
      <t>カンジョウ</t>
    </rPh>
    <rPh sb="101" eb="104">
      <t>キチョウホウ</t>
    </rPh>
    <rPh sb="105" eb="107">
      <t>リカイ</t>
    </rPh>
    <rPh sb="113" eb="116">
      <t>シカカリヒン</t>
    </rPh>
    <rPh sb="116" eb="118">
      <t>カンジョウ</t>
    </rPh>
    <rPh sb="119" eb="122">
      <t>キチョウホウ</t>
    </rPh>
    <rPh sb="123" eb="125">
      <t>リカイ</t>
    </rPh>
    <rPh sb="131" eb="133">
      <t>セイヒン</t>
    </rPh>
    <rPh sb="133" eb="135">
      <t>カンジョウ</t>
    </rPh>
    <rPh sb="136" eb="139">
      <t>キチョウホウ</t>
    </rPh>
    <rPh sb="140" eb="142">
      <t>リカイ</t>
    </rPh>
    <rPh sb="148" eb="154">
      <t>ウリアゲゲンカカンジョウ</t>
    </rPh>
    <rPh sb="155" eb="158">
      <t>キチョウホウ</t>
    </rPh>
    <rPh sb="159" eb="161">
      <t>リカイ</t>
    </rPh>
    <rPh sb="167" eb="170">
      <t>ハンバイヒ</t>
    </rPh>
    <rPh sb="170" eb="171">
      <t>オヨ</t>
    </rPh>
    <rPh sb="172" eb="177">
      <t>イッパンカンリヒ</t>
    </rPh>
    <rPh sb="177" eb="179">
      <t>カンジョウ</t>
    </rPh>
    <rPh sb="180" eb="183">
      <t>キチョウホウ</t>
    </rPh>
    <rPh sb="184" eb="186">
      <t>リカイ</t>
    </rPh>
    <rPh sb="192" eb="196">
      <t>コウギョウボキ</t>
    </rPh>
    <rPh sb="200" eb="203">
      <t>ショカンジョウ</t>
    </rPh>
    <rPh sb="204" eb="206">
      <t>フリカエ</t>
    </rPh>
    <rPh sb="206" eb="208">
      <t>カンケイ</t>
    </rPh>
    <rPh sb="208" eb="210">
      <t>ゼンタイ</t>
    </rPh>
    <rPh sb="211" eb="213">
      <t>リカイ</t>
    </rPh>
    <rPh sb="219" eb="223">
      <t>コウギョウボキ</t>
    </rPh>
    <rPh sb="224" eb="225">
      <t>カン</t>
    </rPh>
    <phoneticPr fontId="3"/>
  </si>
  <si>
    <t>・材料費の意味と，その分類の内容を理解させる。
・材料費の仕入原価の計算と，材料の仕入の記帳を理解させる。
・材料の保管について，その概略を理解させる。
・棚卸減耗の意味とその処理方法を理解させる。
・材料の消費の記帳を理解させる。
・材料の消費数量の計算方法について理解させる。
・消費単価の計算方法について理解させる。
・予定価格により消費高を計算することの意味を理解させる。
・予定価格を用いた記帳法を理解させる。</t>
    <rPh sb="1" eb="4">
      <t>ザイリョウヒ</t>
    </rPh>
    <rPh sb="5" eb="7">
      <t>イミ</t>
    </rPh>
    <rPh sb="11" eb="13">
      <t>ブンルイ</t>
    </rPh>
    <rPh sb="14" eb="16">
      <t>ナイヨウ</t>
    </rPh>
    <rPh sb="17" eb="19">
      <t>リカイ</t>
    </rPh>
    <rPh sb="25" eb="28">
      <t>ザイリョウヒ</t>
    </rPh>
    <rPh sb="29" eb="31">
      <t>シイ</t>
    </rPh>
    <rPh sb="31" eb="33">
      <t>ゲンカ</t>
    </rPh>
    <rPh sb="34" eb="36">
      <t>ケイサン</t>
    </rPh>
    <rPh sb="38" eb="40">
      <t>ザイリョウ</t>
    </rPh>
    <rPh sb="41" eb="43">
      <t>シイレ</t>
    </rPh>
    <rPh sb="44" eb="46">
      <t>キチョウ</t>
    </rPh>
    <rPh sb="47" eb="49">
      <t>リカイ</t>
    </rPh>
    <rPh sb="55" eb="57">
      <t>ザイリョウ</t>
    </rPh>
    <rPh sb="58" eb="60">
      <t>ホカン</t>
    </rPh>
    <rPh sb="67" eb="69">
      <t>ガイリャク</t>
    </rPh>
    <rPh sb="70" eb="72">
      <t>リカイ</t>
    </rPh>
    <rPh sb="78" eb="82">
      <t>タナオロシゲンモウ</t>
    </rPh>
    <rPh sb="83" eb="85">
      <t>イミ</t>
    </rPh>
    <rPh sb="88" eb="92">
      <t>ショリホウホウ</t>
    </rPh>
    <rPh sb="93" eb="95">
      <t>リカイ</t>
    </rPh>
    <rPh sb="101" eb="103">
      <t>ザイリョウ</t>
    </rPh>
    <rPh sb="104" eb="106">
      <t>ショウヒ</t>
    </rPh>
    <rPh sb="110" eb="112">
      <t>リカイ</t>
    </rPh>
    <rPh sb="118" eb="120">
      <t>ザイリョウ</t>
    </rPh>
    <rPh sb="121" eb="125">
      <t>ショウヒスウリョウ</t>
    </rPh>
    <rPh sb="126" eb="130">
      <t>ケイサンホウホウ</t>
    </rPh>
    <rPh sb="134" eb="136">
      <t>リカイ</t>
    </rPh>
    <rPh sb="142" eb="146">
      <t>ショウヒタンカ</t>
    </rPh>
    <rPh sb="147" eb="149">
      <t>ケイサン</t>
    </rPh>
    <rPh sb="149" eb="151">
      <t>ホウホウ</t>
    </rPh>
    <rPh sb="155" eb="157">
      <t>リカイ</t>
    </rPh>
    <rPh sb="163" eb="165">
      <t>ヨテイ</t>
    </rPh>
    <rPh sb="165" eb="167">
      <t>カカク</t>
    </rPh>
    <rPh sb="170" eb="173">
      <t>ショウヒダカ</t>
    </rPh>
    <rPh sb="174" eb="176">
      <t>ケイサン</t>
    </rPh>
    <rPh sb="181" eb="183">
      <t>イミ</t>
    </rPh>
    <rPh sb="184" eb="186">
      <t>リカイ</t>
    </rPh>
    <rPh sb="192" eb="194">
      <t>ヨテイ</t>
    </rPh>
    <rPh sb="194" eb="196">
      <t>カカク</t>
    </rPh>
    <rPh sb="197" eb="198">
      <t>モチ</t>
    </rPh>
    <rPh sb="200" eb="203">
      <t>キチョウホウ</t>
    </rPh>
    <rPh sb="204" eb="206">
      <t>リカイ</t>
    </rPh>
    <phoneticPr fontId="3"/>
  </si>
  <si>
    <t>・労務費の意味とその分類の内容を理解させる。
・賃金支払高の計算と記帳を理解させる。
・賃金消費高の計算と，その記帳法を理解させる。
・予定賃率による消費賃金の計算と記帳を理解させる。
・賃金以外の労務費には，どのようなものがあるかを理解させる。
・賃金以外の労務費の計算と記帳を理解させる。</t>
    <rPh sb="1" eb="4">
      <t>ロウムヒ</t>
    </rPh>
    <rPh sb="5" eb="7">
      <t>イミ</t>
    </rPh>
    <rPh sb="10" eb="12">
      <t>ブンルイ</t>
    </rPh>
    <rPh sb="13" eb="15">
      <t>ナイヨウ</t>
    </rPh>
    <rPh sb="16" eb="18">
      <t>リカイ</t>
    </rPh>
    <rPh sb="24" eb="26">
      <t>チンギン</t>
    </rPh>
    <rPh sb="26" eb="29">
      <t>シハライダカ</t>
    </rPh>
    <rPh sb="30" eb="32">
      <t>ケイサン</t>
    </rPh>
    <rPh sb="33" eb="35">
      <t>キチョウ</t>
    </rPh>
    <rPh sb="36" eb="38">
      <t>リカイ</t>
    </rPh>
    <rPh sb="44" eb="46">
      <t>チンギン</t>
    </rPh>
    <rPh sb="46" eb="48">
      <t>ショウヒ</t>
    </rPh>
    <rPh sb="48" eb="49">
      <t>ダカ</t>
    </rPh>
    <rPh sb="50" eb="52">
      <t>ケイサン</t>
    </rPh>
    <rPh sb="56" eb="58">
      <t>キチョウ</t>
    </rPh>
    <rPh sb="60" eb="62">
      <t>リカイ</t>
    </rPh>
    <rPh sb="68" eb="70">
      <t>ヨテイ</t>
    </rPh>
    <rPh sb="70" eb="72">
      <t>チンリツ</t>
    </rPh>
    <rPh sb="75" eb="77">
      <t>ショウヒ</t>
    </rPh>
    <rPh sb="77" eb="79">
      <t>チンギン</t>
    </rPh>
    <rPh sb="80" eb="82">
      <t>ケイサン</t>
    </rPh>
    <rPh sb="83" eb="85">
      <t>キチョウ</t>
    </rPh>
    <rPh sb="86" eb="88">
      <t>リカイ</t>
    </rPh>
    <rPh sb="94" eb="96">
      <t>チンギン</t>
    </rPh>
    <rPh sb="96" eb="98">
      <t>イガイ</t>
    </rPh>
    <rPh sb="99" eb="102">
      <t>ロウムヒ</t>
    </rPh>
    <rPh sb="117" eb="119">
      <t>リカイ</t>
    </rPh>
    <rPh sb="125" eb="127">
      <t>チンギン</t>
    </rPh>
    <rPh sb="127" eb="129">
      <t>イガイ</t>
    </rPh>
    <rPh sb="130" eb="133">
      <t>ロウムヒ</t>
    </rPh>
    <rPh sb="134" eb="136">
      <t>ケイサン</t>
    </rPh>
    <rPh sb="137" eb="139">
      <t>キチョウ</t>
    </rPh>
    <rPh sb="140" eb="142">
      <t>リカイ</t>
    </rPh>
    <phoneticPr fontId="3"/>
  </si>
  <si>
    <t>・経費の意味とその分類を理解させる。
・経費消費高の計算とその記帳法を理解させる。</t>
    <rPh sb="1" eb="3">
      <t>ケイヒ</t>
    </rPh>
    <rPh sb="4" eb="6">
      <t>イミ</t>
    </rPh>
    <rPh sb="9" eb="11">
      <t>ブンルイ</t>
    </rPh>
    <rPh sb="12" eb="14">
      <t>リカイ</t>
    </rPh>
    <rPh sb="20" eb="22">
      <t>ケイヒ</t>
    </rPh>
    <rPh sb="22" eb="24">
      <t>ショウヒ</t>
    </rPh>
    <rPh sb="24" eb="25">
      <t>ダカ</t>
    </rPh>
    <rPh sb="26" eb="28">
      <t>ケイサン</t>
    </rPh>
    <rPh sb="31" eb="33">
      <t>キチョウ</t>
    </rPh>
    <rPh sb="35" eb="37">
      <t>リカイ</t>
    </rPh>
    <phoneticPr fontId="3"/>
  </si>
  <si>
    <t>・単純個別原価計算の手続きを理解させる。
・原価計算表の記入方法を理解させる。
・原価元帳と仕掛品勘定の関係を理解させる。
・製造間接費の配賦について，あらましを理解させる。
・時間法（直接作業時間法・機械運転時間法）による配賦を理解させる。
・価額法（直接材料費法・直接労務費法・直接費法）による配賦を理解させる。
・実際配賦の欠点を理解させる。
・予定配賦率による配賦を理解させる。
・製造間接費の差異分析を理解させる。
・仕損品の処理を理解させる。
・作業くずの処理を理解させる。</t>
    <rPh sb="1" eb="3">
      <t>タンジュン</t>
    </rPh>
    <rPh sb="3" eb="5">
      <t>コベツ</t>
    </rPh>
    <rPh sb="5" eb="7">
      <t>ゲンカ</t>
    </rPh>
    <rPh sb="7" eb="9">
      <t>ケイサン</t>
    </rPh>
    <rPh sb="10" eb="12">
      <t>テツヅ</t>
    </rPh>
    <rPh sb="14" eb="16">
      <t>リカイ</t>
    </rPh>
    <rPh sb="22" eb="24">
      <t>ゲンカ</t>
    </rPh>
    <rPh sb="24" eb="26">
      <t>ケイサン</t>
    </rPh>
    <rPh sb="26" eb="27">
      <t>ヒョウ</t>
    </rPh>
    <rPh sb="28" eb="30">
      <t>キニュウ</t>
    </rPh>
    <rPh sb="30" eb="32">
      <t>ホウホウ</t>
    </rPh>
    <rPh sb="33" eb="35">
      <t>リカイ</t>
    </rPh>
    <rPh sb="41" eb="43">
      <t>ゲンカ</t>
    </rPh>
    <rPh sb="46" eb="49">
      <t>シカカリヒン</t>
    </rPh>
    <rPh sb="89" eb="91">
      <t>ジカン</t>
    </rPh>
    <rPh sb="91" eb="92">
      <t>ホウ</t>
    </rPh>
    <rPh sb="93" eb="95">
      <t>チョクセツ</t>
    </rPh>
    <rPh sb="95" eb="100">
      <t>サギョウジカンホウ</t>
    </rPh>
    <rPh sb="101" eb="103">
      <t>キカイ</t>
    </rPh>
    <rPh sb="103" eb="108">
      <t>ウンテンジカンホウ</t>
    </rPh>
    <rPh sb="112" eb="114">
      <t>ハイフ</t>
    </rPh>
    <rPh sb="115" eb="117">
      <t>リカイ</t>
    </rPh>
    <rPh sb="123" eb="125">
      <t>カガク</t>
    </rPh>
    <rPh sb="125" eb="126">
      <t>ホウ</t>
    </rPh>
    <rPh sb="127" eb="133">
      <t>チョクセツザイリョウヒホウ</t>
    </rPh>
    <rPh sb="134" eb="140">
      <t>チョクセツロウムヒホウ</t>
    </rPh>
    <rPh sb="149" eb="151">
      <t>ハイフ</t>
    </rPh>
    <rPh sb="152" eb="154">
      <t>リカイ</t>
    </rPh>
    <rPh sb="176" eb="178">
      <t>ヨテイ</t>
    </rPh>
    <rPh sb="178" eb="181">
      <t>ハイフリツ</t>
    </rPh>
    <rPh sb="184" eb="186">
      <t>ハイフ</t>
    </rPh>
    <rPh sb="187" eb="189">
      <t>リカイ</t>
    </rPh>
    <rPh sb="218" eb="220">
      <t>ショリ</t>
    </rPh>
    <rPh sb="221" eb="223">
      <t>リカイ</t>
    </rPh>
    <phoneticPr fontId="3"/>
  </si>
  <si>
    <t>・前章で学習した部門別計算を行わない場合の製造間接費の配賦では，製造間接費の精密な配賦が行えないことを理解させる。
・原価の発生場所に製造間接費を集計する部門別計算を行えば，製造間接費の精密な配賦が可能なことを理解させる。
・部門別計算が原価管理にも有効な方法であることを理解させる。
・部門別計算のしくみの概略を理解させる。
・原価部門の設定について，部門別計算の目的から考えさせる。
・各原価部門の役割を簡単に理解させる。
・部門別計算に必要な勘定について考えさせる。
・部門別個別原価計算の手続きの全体の流れをフローチャートと勘定振替関係図を用いて理解させる。</t>
    <rPh sb="1" eb="3">
      <t>ゼンショウ</t>
    </rPh>
    <rPh sb="4" eb="6">
      <t>ガクシュウ</t>
    </rPh>
    <rPh sb="8" eb="11">
      <t>ブモンベツ</t>
    </rPh>
    <rPh sb="11" eb="13">
      <t>ケイサン</t>
    </rPh>
    <rPh sb="14" eb="15">
      <t>オコナ</t>
    </rPh>
    <rPh sb="18" eb="20">
      <t>バアイ</t>
    </rPh>
    <rPh sb="21" eb="26">
      <t>セイゾウカンセツヒ</t>
    </rPh>
    <rPh sb="27" eb="29">
      <t>ハイフ</t>
    </rPh>
    <rPh sb="32" eb="37">
      <t>セイゾウカンセツヒ</t>
    </rPh>
    <rPh sb="38" eb="40">
      <t>セイミツ</t>
    </rPh>
    <rPh sb="41" eb="43">
      <t>ハイフ</t>
    </rPh>
    <rPh sb="44" eb="45">
      <t>オコナ</t>
    </rPh>
    <rPh sb="51" eb="53">
      <t>リカイ</t>
    </rPh>
    <rPh sb="59" eb="61">
      <t>ゲンカ</t>
    </rPh>
    <rPh sb="62" eb="64">
      <t>ハッセイ</t>
    </rPh>
    <rPh sb="64" eb="66">
      <t>バショ</t>
    </rPh>
    <rPh sb="67" eb="72">
      <t>セイゾウカンセツヒ</t>
    </rPh>
    <rPh sb="73" eb="75">
      <t>シュウケイ</t>
    </rPh>
    <rPh sb="77" eb="80">
      <t>ブモンベツ</t>
    </rPh>
    <rPh sb="80" eb="82">
      <t>ケイサン</t>
    </rPh>
    <rPh sb="83" eb="84">
      <t>オコナ</t>
    </rPh>
    <rPh sb="87" eb="92">
      <t>セイゾウカンセツヒ</t>
    </rPh>
    <rPh sb="93" eb="95">
      <t>セイミツ</t>
    </rPh>
    <rPh sb="96" eb="98">
      <t>ハイフ</t>
    </rPh>
    <rPh sb="99" eb="101">
      <t>カノウ</t>
    </rPh>
    <rPh sb="105" eb="107">
      <t>リカイ</t>
    </rPh>
    <rPh sb="113" eb="116">
      <t>ブモンベツ</t>
    </rPh>
    <rPh sb="116" eb="118">
      <t>ケイサン</t>
    </rPh>
    <rPh sb="119" eb="123">
      <t>ゲンカカンリ</t>
    </rPh>
    <rPh sb="125" eb="127">
      <t>ユウコウ</t>
    </rPh>
    <rPh sb="128" eb="130">
      <t>ホウホウ</t>
    </rPh>
    <rPh sb="136" eb="138">
      <t>リカイ</t>
    </rPh>
    <rPh sb="144" eb="147">
      <t>ブモンベツ</t>
    </rPh>
    <rPh sb="147" eb="149">
      <t>ケイサン</t>
    </rPh>
    <rPh sb="154" eb="156">
      <t>ガイリャク</t>
    </rPh>
    <rPh sb="157" eb="159">
      <t>リカイ</t>
    </rPh>
    <rPh sb="165" eb="169">
      <t>ゲンカブモン</t>
    </rPh>
    <rPh sb="170" eb="172">
      <t>セッテイ</t>
    </rPh>
    <rPh sb="177" eb="180">
      <t>ブモンベツ</t>
    </rPh>
    <rPh sb="180" eb="182">
      <t>ケイサン</t>
    </rPh>
    <rPh sb="183" eb="185">
      <t>モクテキ</t>
    </rPh>
    <rPh sb="187" eb="188">
      <t>カンガ</t>
    </rPh>
    <rPh sb="195" eb="200">
      <t>カクゲンカブモン</t>
    </rPh>
    <rPh sb="201" eb="203">
      <t>ヤクワリ</t>
    </rPh>
    <rPh sb="204" eb="206">
      <t>カンタン</t>
    </rPh>
    <rPh sb="207" eb="209">
      <t>リカイ</t>
    </rPh>
    <rPh sb="215" eb="218">
      <t>ブモンベツ</t>
    </rPh>
    <rPh sb="218" eb="220">
      <t>ケイサン</t>
    </rPh>
    <rPh sb="221" eb="223">
      <t>ヒツヨウ</t>
    </rPh>
    <rPh sb="224" eb="226">
      <t>カンジョウ</t>
    </rPh>
    <rPh sb="230" eb="231">
      <t>カンガ</t>
    </rPh>
    <rPh sb="238" eb="241">
      <t>ブモンベツ</t>
    </rPh>
    <rPh sb="241" eb="243">
      <t>コベツ</t>
    </rPh>
    <rPh sb="243" eb="245">
      <t>ゲンカ</t>
    </rPh>
    <rPh sb="245" eb="247">
      <t>ケイサン</t>
    </rPh>
    <rPh sb="248" eb="250">
      <t>テツヅ</t>
    </rPh>
    <rPh sb="255" eb="256">
      <t>ナガ</t>
    </rPh>
    <rPh sb="266" eb="268">
      <t>カンジョウ</t>
    </rPh>
    <rPh sb="268" eb="273">
      <t>フリカエカンケイズ</t>
    </rPh>
    <rPh sb="274" eb="275">
      <t>モチ</t>
    </rPh>
    <rPh sb="277" eb="279">
      <t>リカイ</t>
    </rPh>
    <phoneticPr fontId="3"/>
  </si>
  <si>
    <t>・個別原価計算を採用する製造業と，総合原価計算を採用する製造業の生産形態の違いを確認させる。
・両者の生産形態の違いから，原価計算の方法も異なることを認識させ，前者においては，各製品について個別的に原価を集計したことを復習し，後者においては，期間計算となる点を理解させる。
・総合原価計算は，製品種類や生産形態の違いによって，3種類に分けられることを理解させる。
・単純総合原価計算の手続きの全体的な流れを理解させる。
・月末仕掛品原価の計算について理解させる。
・月末仕掛品原価の計算の概略をつかませる。
・平均法と先入先出法の考え方を理解させる。
・平均法と先入先出法による月末仕掛品原価の計算方法をマスターさせる。
・月末仕掛品原価の計算の学習のまとめとして，単純総合原価計算表の作成に習熟させる。
・単純総合原価計算を採用している場合の記帳法について習熟させる。
・等級別総合原価計算が用いられる製造業の特徴と等級別総合原価計算のしくみを理解させ，等級別総合原価計算表の作成に習熟させる。
・組別総合原価計算が用いられる製造業の特徴と組別総合原価計算のしくみを理解させ,組別総合原価計算表の作成に習熟させる。</t>
    <rPh sb="40" eb="42">
      <t>カクニン</t>
    </rPh>
    <rPh sb="48" eb="50">
      <t>リョウシャ</t>
    </rPh>
    <rPh sb="51" eb="55">
      <t>セイサンケイタイ</t>
    </rPh>
    <rPh sb="56" eb="57">
      <t>チガ</t>
    </rPh>
    <rPh sb="61" eb="65">
      <t>ゲンカケイサン</t>
    </rPh>
    <rPh sb="66" eb="68">
      <t>ホウホウ</t>
    </rPh>
    <rPh sb="69" eb="70">
      <t>コト</t>
    </rPh>
    <rPh sb="75" eb="77">
      <t>ニンシキ</t>
    </rPh>
    <rPh sb="80" eb="82">
      <t>ゼンシャ</t>
    </rPh>
    <rPh sb="88" eb="91">
      <t>カクセイヒン</t>
    </rPh>
    <rPh sb="95" eb="98">
      <t>コベツテキ</t>
    </rPh>
    <rPh sb="99" eb="101">
      <t>ゲンカ</t>
    </rPh>
    <rPh sb="102" eb="104">
      <t>シュウケイ</t>
    </rPh>
    <rPh sb="109" eb="111">
      <t>フクシュウ</t>
    </rPh>
    <rPh sb="113" eb="115">
      <t>コウシャ</t>
    </rPh>
    <rPh sb="121" eb="125">
      <t>キカンケイサン</t>
    </rPh>
    <rPh sb="128" eb="129">
      <t>テン</t>
    </rPh>
    <rPh sb="130" eb="132">
      <t>リカイ</t>
    </rPh>
    <rPh sb="138" eb="140">
      <t>ソウゴウ</t>
    </rPh>
    <rPh sb="140" eb="142">
      <t>ゲンカ</t>
    </rPh>
    <rPh sb="142" eb="144">
      <t>ケイサン</t>
    </rPh>
    <rPh sb="146" eb="148">
      <t>セイヒン</t>
    </rPh>
    <rPh sb="148" eb="150">
      <t>シュルイ</t>
    </rPh>
    <rPh sb="151" eb="155">
      <t>セイサンケイタイ</t>
    </rPh>
    <rPh sb="156" eb="157">
      <t>チガ</t>
    </rPh>
    <rPh sb="164" eb="166">
      <t>シュルイ</t>
    </rPh>
    <rPh sb="167" eb="168">
      <t>ワ</t>
    </rPh>
    <rPh sb="175" eb="177">
      <t>リカイ</t>
    </rPh>
    <rPh sb="183" eb="185">
      <t>タンジュン</t>
    </rPh>
    <rPh sb="185" eb="187">
      <t>ソウゴウ</t>
    </rPh>
    <rPh sb="187" eb="189">
      <t>ゲンカ</t>
    </rPh>
    <rPh sb="189" eb="191">
      <t>ケイサン</t>
    </rPh>
    <rPh sb="192" eb="194">
      <t>テツヅ</t>
    </rPh>
    <rPh sb="196" eb="199">
      <t>ゼンタイテキ</t>
    </rPh>
    <rPh sb="200" eb="201">
      <t>ナガ</t>
    </rPh>
    <rPh sb="203" eb="205">
      <t>リカイ</t>
    </rPh>
    <rPh sb="211" eb="213">
      <t>ゲツマツ</t>
    </rPh>
    <rPh sb="213" eb="216">
      <t>シカカリヒン</t>
    </rPh>
    <rPh sb="216" eb="218">
      <t>ゲンカ</t>
    </rPh>
    <rPh sb="219" eb="221">
      <t>ケイサン</t>
    </rPh>
    <rPh sb="225" eb="227">
      <t>リカイ</t>
    </rPh>
    <rPh sb="236" eb="238">
      <t>サキイレ</t>
    </rPh>
    <rPh sb="238" eb="240">
      <t>サキダ</t>
    </rPh>
    <rPh sb="240" eb="241">
      <t>ホウ</t>
    </rPh>
    <rPh sb="244" eb="246">
      <t>ガイリャク</t>
    </rPh>
    <rPh sb="253" eb="255">
      <t>ケイサン</t>
    </rPh>
    <rPh sb="255" eb="258">
      <t>ヘイキンホウ</t>
    </rPh>
    <rPh sb="259" eb="261">
      <t>サキイ</t>
    </rPh>
    <rPh sb="261" eb="263">
      <t>サキダ</t>
    </rPh>
    <rPh sb="263" eb="264">
      <t>ホウ</t>
    </rPh>
    <rPh sb="265" eb="266">
      <t>カンガ</t>
    </rPh>
    <rPh sb="267" eb="268">
      <t>カタ</t>
    </rPh>
    <rPh sb="269" eb="271">
      <t>リカイ</t>
    </rPh>
    <rPh sb="277" eb="280">
      <t>ヘイキンホウ</t>
    </rPh>
    <rPh sb="281" eb="283">
      <t>サキイ</t>
    </rPh>
    <rPh sb="283" eb="285">
      <t>サキダ</t>
    </rPh>
    <rPh sb="285" eb="286">
      <t>ホウ</t>
    </rPh>
    <rPh sb="289" eb="294">
      <t>ゲツマツシカカリヒン</t>
    </rPh>
    <rPh sb="294" eb="296">
      <t>ゲンカ</t>
    </rPh>
    <rPh sb="297" eb="301">
      <t>ケイサンホウホウ</t>
    </rPh>
    <rPh sb="312" eb="317">
      <t>ゲツマツシカカリヒン</t>
    </rPh>
    <rPh sb="317" eb="319">
      <t>ゲンカ</t>
    </rPh>
    <rPh sb="320" eb="322">
      <t>ケイサン</t>
    </rPh>
    <rPh sb="323" eb="325">
      <t>ガクシュウ</t>
    </rPh>
    <rPh sb="333" eb="342">
      <t>タンジュンソウゴウゲンカケイサンヒョウ</t>
    </rPh>
    <rPh sb="343" eb="345">
      <t>サクセイ</t>
    </rPh>
    <rPh sb="346" eb="348">
      <t>シュウジュク</t>
    </rPh>
    <rPh sb="354" eb="358">
      <t>タンジュンソウゴウ</t>
    </rPh>
    <rPh sb="358" eb="362">
      <t>ゲンカケイサン</t>
    </rPh>
    <rPh sb="363" eb="365">
      <t>サイヨウ</t>
    </rPh>
    <rPh sb="369" eb="371">
      <t>バアイ</t>
    </rPh>
    <rPh sb="372" eb="375">
      <t>キチョウホウ</t>
    </rPh>
    <rPh sb="379" eb="381">
      <t>シュウジュク</t>
    </rPh>
    <rPh sb="386" eb="389">
      <t>キチョウホウ</t>
    </rPh>
    <rPh sb="390" eb="392">
      <t>シュウジュク</t>
    </rPh>
    <rPh sb="398" eb="401">
      <t>トウキュウベツ</t>
    </rPh>
    <rPh sb="401" eb="403">
      <t>ソウゴウ</t>
    </rPh>
    <rPh sb="403" eb="405">
      <t>ゲンカ</t>
    </rPh>
    <rPh sb="405" eb="407">
      <t>ケイサン</t>
    </rPh>
    <rPh sb="408" eb="409">
      <t>モチ</t>
    </rPh>
    <rPh sb="413" eb="416">
      <t>セイゾウギョウ</t>
    </rPh>
    <rPh sb="417" eb="419">
      <t>トクチョウ</t>
    </rPh>
    <rPh sb="420" eb="423">
      <t>トウキュウベツ</t>
    </rPh>
    <rPh sb="423" eb="425">
      <t>ソウゴウ</t>
    </rPh>
    <rPh sb="425" eb="427">
      <t>ゲンカ</t>
    </rPh>
    <rPh sb="427" eb="429">
      <t>ケイサン</t>
    </rPh>
    <rPh sb="434" eb="436">
      <t>リカイ</t>
    </rPh>
    <rPh sb="439" eb="442">
      <t>トウキュウベツ</t>
    </rPh>
    <rPh sb="442" eb="444">
      <t>ソウゴウ</t>
    </rPh>
    <rPh sb="444" eb="446">
      <t>ゲンカ</t>
    </rPh>
    <rPh sb="446" eb="449">
      <t>ケイサンヒョウ</t>
    </rPh>
    <rPh sb="450" eb="452">
      <t>サクセイ</t>
    </rPh>
    <rPh sb="453" eb="455">
      <t>シュウジュク</t>
    </rPh>
    <rPh sb="461" eb="463">
      <t>クミベツ</t>
    </rPh>
    <rPh sb="463" eb="465">
      <t>ソウゴウ</t>
    </rPh>
    <rPh sb="465" eb="467">
      <t>ゲンカ</t>
    </rPh>
    <rPh sb="467" eb="469">
      <t>ケイサン</t>
    </rPh>
    <rPh sb="470" eb="471">
      <t>モチ</t>
    </rPh>
    <rPh sb="475" eb="478">
      <t>セイゾウギョウ</t>
    </rPh>
    <rPh sb="479" eb="481">
      <t>トクチョウ</t>
    </rPh>
    <rPh sb="482" eb="484">
      <t>クミベツ</t>
    </rPh>
    <rPh sb="484" eb="486">
      <t>ソウゴウ</t>
    </rPh>
    <rPh sb="486" eb="488">
      <t>ゲンカ</t>
    </rPh>
    <rPh sb="488" eb="490">
      <t>ケイサン</t>
    </rPh>
    <rPh sb="495" eb="497">
      <t>リカイ</t>
    </rPh>
    <rPh sb="500" eb="502">
      <t>クミベツ</t>
    </rPh>
    <rPh sb="502" eb="504">
      <t>ソウゴウ</t>
    </rPh>
    <rPh sb="504" eb="506">
      <t>ゲンカケイサンヒョウサクセイシュウジュク</t>
    </rPh>
    <phoneticPr fontId="3"/>
  </si>
  <si>
    <t>・工程別総合原価計算の意味と目的，手続きについて理解させる。
・工程別総合原価計算表の作成を通して，工程別総合原価計算のしくみを理解させる。
・工程別総合原価計算の各段階の手続きが，どのように各勘定に反映されているかを理解させる。
・半製品について，その定義を明らかにし，記帳の特徴を理解させる。</t>
    <rPh sb="1" eb="4">
      <t>コウテイベツ</t>
    </rPh>
    <rPh sb="4" eb="6">
      <t>ソウゴウ</t>
    </rPh>
    <rPh sb="6" eb="8">
      <t>ゲンカ</t>
    </rPh>
    <rPh sb="8" eb="10">
      <t>ケイサン</t>
    </rPh>
    <rPh sb="11" eb="13">
      <t>イミ</t>
    </rPh>
    <rPh sb="14" eb="16">
      <t>モクテキ</t>
    </rPh>
    <rPh sb="17" eb="19">
      <t>テツヅ</t>
    </rPh>
    <rPh sb="24" eb="26">
      <t>リカイ</t>
    </rPh>
    <rPh sb="32" eb="35">
      <t>コウテイベツ</t>
    </rPh>
    <rPh sb="35" eb="37">
      <t>ソウゴウ</t>
    </rPh>
    <rPh sb="37" eb="39">
      <t>ゲンカ</t>
    </rPh>
    <rPh sb="39" eb="42">
      <t>ケイサンヒョウ</t>
    </rPh>
    <rPh sb="43" eb="45">
      <t>サクセイ</t>
    </rPh>
    <rPh sb="46" eb="47">
      <t>トオ</t>
    </rPh>
    <rPh sb="50" eb="53">
      <t>コウテイベツ</t>
    </rPh>
    <rPh sb="53" eb="55">
      <t>ソウゴウ</t>
    </rPh>
    <rPh sb="55" eb="57">
      <t>ゲンカ</t>
    </rPh>
    <rPh sb="57" eb="59">
      <t>ケイサン</t>
    </rPh>
    <rPh sb="64" eb="66">
      <t>リカイ</t>
    </rPh>
    <rPh sb="72" eb="75">
      <t>コウテイベツ</t>
    </rPh>
    <rPh sb="75" eb="77">
      <t>ソウゴウ</t>
    </rPh>
    <rPh sb="77" eb="79">
      <t>ゲンカ</t>
    </rPh>
    <rPh sb="79" eb="81">
      <t>ケイサン</t>
    </rPh>
    <rPh sb="82" eb="85">
      <t>カクダンカイ</t>
    </rPh>
    <rPh sb="86" eb="88">
      <t>テツヅ</t>
    </rPh>
    <rPh sb="96" eb="99">
      <t>カクカンジョウ</t>
    </rPh>
    <rPh sb="100" eb="102">
      <t>ハンエイ</t>
    </rPh>
    <rPh sb="109" eb="111">
      <t>リカイ</t>
    </rPh>
    <rPh sb="117" eb="120">
      <t>ハンセイヒン</t>
    </rPh>
    <rPh sb="127" eb="129">
      <t>テイギ</t>
    </rPh>
    <rPh sb="130" eb="131">
      <t>アキ</t>
    </rPh>
    <rPh sb="136" eb="138">
      <t>キチョウ</t>
    </rPh>
    <rPh sb="139" eb="141">
      <t>トクチョウ</t>
    </rPh>
    <rPh sb="142" eb="144">
      <t>リカイ</t>
    </rPh>
    <phoneticPr fontId="3"/>
  </si>
  <si>
    <t>・減損の意味を理解させる。
・減損が，工程のどの段階（始点，途中，終点）で発生した場合の負担関係について理解させる。
・仕損じの処理の意味を理解させる。
・副産物・作業くずの意味を理解させる。
・副産物・作業くずが発生した場合の記帳法について理解させる。</t>
    <rPh sb="1" eb="3">
      <t>ゲンソン</t>
    </rPh>
    <rPh sb="4" eb="6">
      <t>イミ</t>
    </rPh>
    <rPh sb="7" eb="9">
      <t>リカイ</t>
    </rPh>
    <rPh sb="15" eb="17">
      <t>ゲンソン</t>
    </rPh>
    <rPh sb="19" eb="21">
      <t>コウテイ</t>
    </rPh>
    <rPh sb="24" eb="26">
      <t>ダンカイ</t>
    </rPh>
    <rPh sb="27" eb="29">
      <t>シテン</t>
    </rPh>
    <rPh sb="30" eb="32">
      <t>トチュウ</t>
    </rPh>
    <rPh sb="33" eb="35">
      <t>シュウテン</t>
    </rPh>
    <rPh sb="37" eb="39">
      <t>ハッセイ</t>
    </rPh>
    <rPh sb="41" eb="43">
      <t>バアイ</t>
    </rPh>
    <rPh sb="44" eb="46">
      <t>フタン</t>
    </rPh>
    <rPh sb="46" eb="48">
      <t>カンケイ</t>
    </rPh>
    <rPh sb="52" eb="54">
      <t>リカイ</t>
    </rPh>
    <rPh sb="60" eb="62">
      <t>シソン</t>
    </rPh>
    <rPh sb="64" eb="66">
      <t>ショリ</t>
    </rPh>
    <rPh sb="67" eb="69">
      <t>イミ</t>
    </rPh>
    <rPh sb="70" eb="72">
      <t>リカイ</t>
    </rPh>
    <rPh sb="78" eb="81">
      <t>フクサンブツ</t>
    </rPh>
    <rPh sb="82" eb="84">
      <t>サギョウ</t>
    </rPh>
    <rPh sb="87" eb="89">
      <t>イミ</t>
    </rPh>
    <rPh sb="90" eb="92">
      <t>リカイ</t>
    </rPh>
    <rPh sb="98" eb="101">
      <t>フクサンブツ</t>
    </rPh>
    <rPh sb="102" eb="104">
      <t>サギョウ</t>
    </rPh>
    <rPh sb="107" eb="109">
      <t>ハッセイ</t>
    </rPh>
    <rPh sb="111" eb="113">
      <t>バアイ</t>
    </rPh>
    <rPh sb="114" eb="117">
      <t>キチョウホウ</t>
    </rPh>
    <rPh sb="121" eb="123">
      <t>リカイ</t>
    </rPh>
    <phoneticPr fontId="3"/>
  </si>
  <si>
    <t>・製品の完成に伴う手続きと記帳を理解させる。
・製品の販売に伴う手続きと記帳を理解させる。
・販売費及び一般管理費の記帳を理解させる。</t>
    <rPh sb="1" eb="3">
      <t>セイヒン</t>
    </rPh>
    <rPh sb="4" eb="6">
      <t>カンセイ</t>
    </rPh>
    <rPh sb="7" eb="8">
      <t>トモナ</t>
    </rPh>
    <rPh sb="9" eb="11">
      <t>テツヅ</t>
    </rPh>
    <rPh sb="13" eb="15">
      <t>キチョウ</t>
    </rPh>
    <rPh sb="16" eb="18">
      <t>リカイ</t>
    </rPh>
    <rPh sb="24" eb="26">
      <t>セイヒン</t>
    </rPh>
    <rPh sb="27" eb="29">
      <t>ハンバイ</t>
    </rPh>
    <rPh sb="30" eb="31">
      <t>トモナ</t>
    </rPh>
    <rPh sb="32" eb="34">
      <t>テツヅ</t>
    </rPh>
    <rPh sb="36" eb="38">
      <t>キチョウ</t>
    </rPh>
    <rPh sb="39" eb="41">
      <t>リカイ</t>
    </rPh>
    <rPh sb="47" eb="50">
      <t>ハンバイヒ</t>
    </rPh>
    <rPh sb="50" eb="51">
      <t>オヨ</t>
    </rPh>
    <rPh sb="52" eb="54">
      <t>イッパン</t>
    </rPh>
    <rPh sb="54" eb="57">
      <t>カンリヒ</t>
    </rPh>
    <rPh sb="58" eb="60">
      <t>キチョウ</t>
    </rPh>
    <rPh sb="61" eb="63">
      <t>リカイ</t>
    </rPh>
    <phoneticPr fontId="3"/>
  </si>
  <si>
    <t>・月次決算の意味および年次決算との関連について理解させる。
・製造業で作成される財務諸表の特色を理解させ，製造原価報告書の作成に習熟させる。
・製造間接費を実際配賦している場合と，予定配賦している場合の製造原価報告書・損益計算書（一部）の作成の違いについて理解させる。
・工場会計の独立について理解させる。
・工場会計を独立させた場合の記帳法について理解させる。</t>
    <rPh sb="1" eb="3">
      <t>ゲツジ</t>
    </rPh>
    <rPh sb="3" eb="5">
      <t>ケッサン</t>
    </rPh>
    <rPh sb="6" eb="8">
      <t>イミ</t>
    </rPh>
    <rPh sb="11" eb="13">
      <t>ネンジ</t>
    </rPh>
    <rPh sb="13" eb="15">
      <t>ケッサン</t>
    </rPh>
    <rPh sb="17" eb="19">
      <t>カンレン</t>
    </rPh>
    <rPh sb="23" eb="25">
      <t>リカイ</t>
    </rPh>
    <rPh sb="31" eb="34">
      <t>セイゾウギョウ</t>
    </rPh>
    <rPh sb="35" eb="37">
      <t>サクセイ</t>
    </rPh>
    <rPh sb="40" eb="42">
      <t>ザイム</t>
    </rPh>
    <rPh sb="42" eb="44">
      <t>ショヒョウ</t>
    </rPh>
    <rPh sb="45" eb="47">
      <t>トクショク</t>
    </rPh>
    <rPh sb="48" eb="50">
      <t>リカイ</t>
    </rPh>
    <rPh sb="53" eb="55">
      <t>セイゾウ</t>
    </rPh>
    <rPh sb="55" eb="57">
      <t>ゲンカ</t>
    </rPh>
    <rPh sb="57" eb="60">
      <t>ホウコクショ</t>
    </rPh>
    <rPh sb="61" eb="63">
      <t>サクセイ</t>
    </rPh>
    <rPh sb="64" eb="66">
      <t>シュウジュク</t>
    </rPh>
    <rPh sb="72" eb="77">
      <t>セイゾウカンセツヒ</t>
    </rPh>
    <rPh sb="78" eb="80">
      <t>ジッサイ</t>
    </rPh>
    <rPh sb="80" eb="82">
      <t>ハイフ</t>
    </rPh>
    <rPh sb="86" eb="88">
      <t>バアイ</t>
    </rPh>
    <rPh sb="90" eb="92">
      <t>ヨテイ</t>
    </rPh>
    <rPh sb="92" eb="94">
      <t>ハイフ</t>
    </rPh>
    <rPh sb="98" eb="100">
      <t>バアイ</t>
    </rPh>
    <rPh sb="101" eb="105">
      <t>セイゾウゲンカ</t>
    </rPh>
    <rPh sb="105" eb="108">
      <t>ホウコクショ</t>
    </rPh>
    <rPh sb="109" eb="114">
      <t>ソンエキケイサンショ</t>
    </rPh>
    <rPh sb="115" eb="117">
      <t>イチブ</t>
    </rPh>
    <rPh sb="119" eb="121">
      <t>サクセイ</t>
    </rPh>
    <rPh sb="122" eb="123">
      <t>チガ</t>
    </rPh>
    <rPh sb="128" eb="130">
      <t>リカイ</t>
    </rPh>
    <rPh sb="136" eb="138">
      <t>コウジョウ</t>
    </rPh>
    <rPh sb="138" eb="140">
      <t>カイケイ</t>
    </rPh>
    <rPh sb="141" eb="143">
      <t>ドクリツ</t>
    </rPh>
    <rPh sb="147" eb="149">
      <t>リカイ</t>
    </rPh>
    <rPh sb="155" eb="159">
      <t>コウジョウカイケイ</t>
    </rPh>
    <rPh sb="160" eb="162">
      <t>ドクリツ</t>
    </rPh>
    <rPh sb="165" eb="167">
      <t>バアイ</t>
    </rPh>
    <rPh sb="168" eb="170">
      <t>キチョウ</t>
    </rPh>
    <rPh sb="175" eb="177">
      <t>リカイ</t>
    </rPh>
    <phoneticPr fontId="3"/>
  </si>
  <si>
    <t>・標準原価計算における実際原価の計算の必要性を確認させる。
・原価差異の分析方法と原価差異の発生原因などを理解させる。
・パーシャル・プランとシングル・プランによる記帳法を理解させる。
・標準原価計算を採用した場合の損益計算書の作成方法を理解させる。</t>
    <rPh sb="82" eb="85">
      <t>キチョウホウ</t>
    </rPh>
    <rPh sb="86" eb="88">
      <t>リカイ</t>
    </rPh>
    <rPh sb="94" eb="96">
      <t>ヒョウジュン</t>
    </rPh>
    <rPh sb="96" eb="98">
      <t>ゲンカ</t>
    </rPh>
    <rPh sb="98" eb="100">
      <t>ケイサン</t>
    </rPh>
    <rPh sb="101" eb="103">
      <t>サイヨウ</t>
    </rPh>
    <rPh sb="105" eb="107">
      <t>バアイ</t>
    </rPh>
    <rPh sb="108" eb="110">
      <t>ソンエキ</t>
    </rPh>
    <rPh sb="110" eb="113">
      <t>ケイサンショ</t>
    </rPh>
    <rPh sb="114" eb="116">
      <t>サクセイ</t>
    </rPh>
    <rPh sb="116" eb="118">
      <t>ホウホウ</t>
    </rPh>
    <rPh sb="119" eb="121">
      <t>リカイ</t>
    </rPh>
    <phoneticPr fontId="3"/>
  </si>
  <si>
    <t>・利益計画のあらましと，直接原価計算の必要性を理由させる。
・直接原価計算表の特色について理解させる。
・直接原価計算の手続きの全体的な流れを理解させる。
・直接原価計算による，損益計算書の作成方法を理解させる。</t>
    <rPh sb="1" eb="3">
      <t>リエキ</t>
    </rPh>
    <rPh sb="3" eb="5">
      <t>ケイカク</t>
    </rPh>
    <rPh sb="12" eb="18">
      <t>チョクセツゲンカケイサン</t>
    </rPh>
    <rPh sb="19" eb="21">
      <t>ヒツヨウ</t>
    </rPh>
    <rPh sb="21" eb="22">
      <t>セイ</t>
    </rPh>
    <rPh sb="23" eb="25">
      <t>リユウ</t>
    </rPh>
    <rPh sb="31" eb="33">
      <t>チョクセツ</t>
    </rPh>
    <rPh sb="33" eb="35">
      <t>ゲンカ</t>
    </rPh>
    <rPh sb="35" eb="38">
      <t>ケイサンヒョウ</t>
    </rPh>
    <rPh sb="39" eb="41">
      <t>トクショク</t>
    </rPh>
    <rPh sb="45" eb="47">
      <t>リカイ</t>
    </rPh>
    <rPh sb="53" eb="59">
      <t>チョクセツゲンカケイサン</t>
    </rPh>
    <rPh sb="60" eb="62">
      <t>テツヅ</t>
    </rPh>
    <rPh sb="64" eb="67">
      <t>ゼンタイテキ</t>
    </rPh>
    <rPh sb="68" eb="69">
      <t>ナガ</t>
    </rPh>
    <rPh sb="71" eb="73">
      <t>リカイ</t>
    </rPh>
    <rPh sb="79" eb="81">
      <t>チョクセツ</t>
    </rPh>
    <rPh sb="81" eb="83">
      <t>ゲンカ</t>
    </rPh>
    <rPh sb="83" eb="85">
      <t>ケイサン</t>
    </rPh>
    <rPh sb="89" eb="91">
      <t>ソンエキ</t>
    </rPh>
    <rPh sb="91" eb="94">
      <t>ケイサンショ</t>
    </rPh>
    <rPh sb="95" eb="99">
      <t>サクセイホウホウ</t>
    </rPh>
    <rPh sb="100" eb="102">
      <t>リカイ</t>
    </rPh>
    <phoneticPr fontId="3"/>
  </si>
  <si>
    <t>・短期利益計画のためのCVP分析を理解させる。
・損益分岐図表により，売上高・原価・利益の関係について理解させる。
・サービス業におけるCVP分析について理解させる。
・高低点法を用いた原価予測の方法を理解させる。</t>
    <rPh sb="1" eb="5">
      <t>タンキリエキ</t>
    </rPh>
    <rPh sb="5" eb="7">
      <t>ケイカク</t>
    </rPh>
    <rPh sb="14" eb="16">
      <t>ブンセキ</t>
    </rPh>
    <rPh sb="17" eb="19">
      <t>リカイ</t>
    </rPh>
    <rPh sb="25" eb="27">
      <t>ソンエキ</t>
    </rPh>
    <rPh sb="27" eb="29">
      <t>ブンキ</t>
    </rPh>
    <rPh sb="29" eb="31">
      <t>ズヒョウ</t>
    </rPh>
    <rPh sb="35" eb="38">
      <t>ウリアゲダカ</t>
    </rPh>
    <rPh sb="39" eb="41">
      <t>ゲンカ</t>
    </rPh>
    <rPh sb="42" eb="44">
      <t>リエキ</t>
    </rPh>
    <rPh sb="45" eb="47">
      <t>カンケイ</t>
    </rPh>
    <rPh sb="51" eb="53">
      <t>リカイ</t>
    </rPh>
    <rPh sb="63" eb="64">
      <t>ギョウ</t>
    </rPh>
    <rPh sb="71" eb="73">
      <t>ブンセキ</t>
    </rPh>
    <rPh sb="77" eb="79">
      <t>リカイ</t>
    </rPh>
    <rPh sb="85" eb="86">
      <t>タカ</t>
    </rPh>
    <rPh sb="86" eb="87">
      <t>ヒク</t>
    </rPh>
    <rPh sb="87" eb="88">
      <t>テン</t>
    </rPh>
    <rPh sb="88" eb="89">
      <t>ホウ</t>
    </rPh>
    <rPh sb="90" eb="91">
      <t>モチ</t>
    </rPh>
    <rPh sb="93" eb="95">
      <t>ゲンカ</t>
    </rPh>
    <rPh sb="95" eb="97">
      <t>ヨソク</t>
    </rPh>
    <rPh sb="98" eb="100">
      <t>ホウホウ</t>
    </rPh>
    <rPh sb="101" eb="103">
      <t>リカイ</t>
    </rPh>
    <phoneticPr fontId="3"/>
  </si>
  <si>
    <t>・原価要素の性格とその分類，原価要素を集計する過程における原価計算表の役割について，その知識・技術を身に付けている。</t>
    <rPh sb="44" eb="46">
      <t>チシキ</t>
    </rPh>
    <rPh sb="47" eb="49">
      <t>ギジュツ</t>
    </rPh>
    <phoneticPr fontId="3"/>
  </si>
  <si>
    <t>・なぜ，予定価格を用いるのか，合理的な記帳法はどのようなものかなどについて思考・判断し，それを表現する仕方を身に付けている。</t>
    <rPh sb="37" eb="39">
      <t>シコウ</t>
    </rPh>
    <rPh sb="40" eb="42">
      <t>ハンダン</t>
    </rPh>
    <rPh sb="51" eb="53">
      <t>シカタ</t>
    </rPh>
    <phoneticPr fontId="3"/>
  </si>
  <si>
    <t>・なぜ，予定賃率を用いるのか，合理的な記帳法はどのようなものかなどについて思考・判断し，それを表現する仕方を身に付けている。</t>
    <rPh sb="6" eb="8">
      <t>チンリツ</t>
    </rPh>
    <rPh sb="37" eb="39">
      <t>シコウ</t>
    </rPh>
    <rPh sb="40" eb="42">
      <t>ハンダン</t>
    </rPh>
    <rPh sb="51" eb="53">
      <t>シカタ</t>
    </rPh>
    <phoneticPr fontId="3"/>
  </si>
  <si>
    <t>・経費の消費高の計算において，なぜ3分類するのか，合理的な記帳法はどのようなものかについて思考・判断し，それを表現する仕方を身に付けている。</t>
  </si>
  <si>
    <t>・原価差異の計算技術を身に付けるとともに，それぞれの差異の意味について理解している。また，標準原価計算における記帳方法を身に付けている。</t>
    <rPh sb="1" eb="3">
      <t>ゲンカ</t>
    </rPh>
    <rPh sb="3" eb="5">
      <t>サイ</t>
    </rPh>
    <rPh sb="6" eb="8">
      <t>ケイサン</t>
    </rPh>
    <rPh sb="8" eb="10">
      <t>ギジュツ</t>
    </rPh>
    <rPh sb="26" eb="28">
      <t>サイ</t>
    </rPh>
    <rPh sb="29" eb="31">
      <t>イミ</t>
    </rPh>
    <rPh sb="35" eb="37">
      <t>リカイ</t>
    </rPh>
    <rPh sb="45" eb="47">
      <t>ヒョウジュン</t>
    </rPh>
    <rPh sb="47" eb="49">
      <t>ゲンカ</t>
    </rPh>
    <rPh sb="49" eb="51">
      <t>ケイサン</t>
    </rPh>
    <rPh sb="55" eb="57">
      <t>キチョウ</t>
    </rPh>
    <rPh sb="57" eb="59">
      <t>ホウホウ</t>
    </rPh>
    <rPh sb="60" eb="61">
      <t>ミ</t>
    </rPh>
    <rPh sb="62" eb="63">
      <t>ツ</t>
    </rPh>
    <phoneticPr fontId="19"/>
  </si>
  <si>
    <t>・製造業の特徴や原価の意味，原価の基本的な内容について，その知識・技術を身に付けている。</t>
    <rPh sb="1" eb="4">
      <t>セイゾウギョウ</t>
    </rPh>
    <rPh sb="5" eb="7">
      <t>トクチョウ</t>
    </rPh>
    <rPh sb="8" eb="10">
      <t>ゲンカ</t>
    </rPh>
    <rPh sb="11" eb="13">
      <t>イミ</t>
    </rPh>
    <rPh sb="14" eb="16">
      <t>ゲンカ</t>
    </rPh>
    <rPh sb="17" eb="20">
      <t>キホンテキ</t>
    </rPh>
    <rPh sb="21" eb="23">
      <t>ナイヨウ</t>
    </rPh>
    <rPh sb="30" eb="32">
      <t>チシキ</t>
    </rPh>
    <rPh sb="33" eb="35">
      <t>ギジュツ</t>
    </rPh>
    <phoneticPr fontId="3"/>
  </si>
  <si>
    <t>・製造業の特徴や原価の意味，原価の基本的な内容について，思考・判断し，それを表現する仕方を身に付けている。</t>
    <rPh sb="1" eb="4">
      <t>セイゾウギョウ</t>
    </rPh>
    <rPh sb="5" eb="7">
      <t>トクチョウ</t>
    </rPh>
    <rPh sb="8" eb="10">
      <t>ゲンカ</t>
    </rPh>
    <rPh sb="11" eb="13">
      <t>イミ</t>
    </rPh>
    <rPh sb="14" eb="16">
      <t>ゲンカ</t>
    </rPh>
    <rPh sb="17" eb="20">
      <t>キホンテキ</t>
    </rPh>
    <rPh sb="21" eb="23">
      <t>ナイヨウ</t>
    </rPh>
    <rPh sb="28" eb="30">
      <t>シコウ</t>
    </rPh>
    <rPh sb="31" eb="33">
      <t>ハンダン</t>
    </rPh>
    <rPh sb="38" eb="40">
      <t>ヒョウゲン</t>
    </rPh>
    <rPh sb="42" eb="44">
      <t>シカタ</t>
    </rPh>
    <phoneticPr fontId="3"/>
  </si>
  <si>
    <t>・本章の学習に当たって，自ら学び主体的かつ協働的に取り組む態度を身に付けている。</t>
    <rPh sb="1" eb="3">
      <t>ホンショウ</t>
    </rPh>
    <rPh sb="4" eb="6">
      <t>ガクシュウ</t>
    </rPh>
    <rPh sb="7" eb="8">
      <t>ア</t>
    </rPh>
    <rPh sb="12" eb="13">
      <t>ミズカ</t>
    </rPh>
    <rPh sb="14" eb="15">
      <t>マナ</t>
    </rPh>
    <rPh sb="16" eb="19">
      <t>シュタイテキ</t>
    </rPh>
    <rPh sb="21" eb="24">
      <t>キョウドウテキ</t>
    </rPh>
    <rPh sb="25" eb="26">
      <t>ト</t>
    </rPh>
    <rPh sb="27" eb="28">
      <t>ク</t>
    </rPh>
    <rPh sb="29" eb="31">
      <t>タイド</t>
    </rPh>
    <phoneticPr fontId="3"/>
  </si>
  <si>
    <t>・原価計算と工業簿記の関連，原価計算表，仕訳，勘定記入等について，その基礎的・基本的な知識・技術を身に付けている。</t>
    <rPh sb="1" eb="5">
      <t>ゲンカケイサン</t>
    </rPh>
    <rPh sb="6" eb="10">
      <t>コウギョウボキ</t>
    </rPh>
    <rPh sb="11" eb="13">
      <t>カンレン</t>
    </rPh>
    <rPh sb="14" eb="19">
      <t>ゲンカケイサンヒョウ</t>
    </rPh>
    <rPh sb="20" eb="22">
      <t>シワケ</t>
    </rPh>
    <rPh sb="23" eb="27">
      <t>カンジョウキニュウ</t>
    </rPh>
    <rPh sb="27" eb="28">
      <t>ナド</t>
    </rPh>
    <rPh sb="35" eb="38">
      <t>キソテキ</t>
    </rPh>
    <rPh sb="39" eb="42">
      <t>キホンテキ</t>
    </rPh>
    <rPh sb="43" eb="45">
      <t>チシキ</t>
    </rPh>
    <rPh sb="46" eb="48">
      <t>ギジュツ</t>
    </rPh>
    <phoneticPr fontId="3"/>
  </si>
  <si>
    <t>・製造直接費と製造間接費の区別の必要性や，製造活動に関わる勘定の特性について思考・判断し，それを表現する仕方を身に付けている。</t>
    <rPh sb="38" eb="40">
      <t>シコウ</t>
    </rPh>
    <rPh sb="41" eb="43">
      <t>ハンダン</t>
    </rPh>
    <rPh sb="48" eb="50">
      <t>ヒョウゲン</t>
    </rPh>
    <rPh sb="52" eb="54">
      <t>シカタ</t>
    </rPh>
    <phoneticPr fontId="3"/>
  </si>
  <si>
    <t>・原価管理のあらましと，標準原価計算の必要性を理解させる。
・標準原価計算の特色について理解させる。
・標準原価計算の手続きの全体的な流れを理解させる。
・原価標準の意味とその設定の仕方について理解させる。
・完成品と仕掛品の標準原価による計算を理解させる。</t>
    <rPh sb="1" eb="5">
      <t>ゲンカカンリ</t>
    </rPh>
    <rPh sb="12" eb="14">
      <t>ヒョウジュン</t>
    </rPh>
    <rPh sb="14" eb="16">
      <t>ゲンカ</t>
    </rPh>
    <rPh sb="16" eb="18">
      <t>ケイサン</t>
    </rPh>
    <rPh sb="19" eb="22">
      <t>ヒツヨウセイ</t>
    </rPh>
    <rPh sb="23" eb="25">
      <t>リカイ</t>
    </rPh>
    <rPh sb="31" eb="33">
      <t>ヒョウジュン</t>
    </rPh>
    <rPh sb="33" eb="35">
      <t>ゲンカ</t>
    </rPh>
    <rPh sb="35" eb="37">
      <t>ケイサン</t>
    </rPh>
    <rPh sb="38" eb="40">
      <t>トクショク</t>
    </rPh>
    <rPh sb="44" eb="46">
      <t>リカイ</t>
    </rPh>
    <rPh sb="52" eb="58">
      <t>ヒョウジュンゲンカケイサン</t>
    </rPh>
    <rPh sb="59" eb="61">
      <t>テツヅ</t>
    </rPh>
    <rPh sb="63" eb="66">
      <t>ゼンタイテキ</t>
    </rPh>
    <rPh sb="67" eb="68">
      <t>ナガ</t>
    </rPh>
    <rPh sb="70" eb="72">
      <t>リカイ</t>
    </rPh>
    <rPh sb="78" eb="80">
      <t>ゲンカ</t>
    </rPh>
    <rPh sb="80" eb="82">
      <t>ヒョウジュン</t>
    </rPh>
    <rPh sb="83" eb="85">
      <t>イミ</t>
    </rPh>
    <rPh sb="88" eb="90">
      <t>セッテイ</t>
    </rPh>
    <rPh sb="97" eb="99">
      <t>リカイ</t>
    </rPh>
    <rPh sb="105" eb="108">
      <t>カンセイヒン</t>
    </rPh>
    <rPh sb="109" eb="112">
      <t>シカカリヒン</t>
    </rPh>
    <rPh sb="113" eb="117">
      <t>ヒョウジュンゲンカ</t>
    </rPh>
    <rPh sb="120" eb="122">
      <t>ケイサン</t>
    </rPh>
    <rPh sb="123" eb="125">
      <t>リカイ</t>
    </rPh>
    <phoneticPr fontId="3"/>
  </si>
  <si>
    <t>・製品の完成と販売および決算に関する基礎的・基本的な知識を身に付けている。</t>
    <rPh sb="1" eb="3">
      <t>セイヒン</t>
    </rPh>
    <rPh sb="4" eb="6">
      <t>カンセイ</t>
    </rPh>
    <rPh sb="7" eb="9">
      <t>ハンバイ</t>
    </rPh>
    <rPh sb="12" eb="14">
      <t>ケッサン</t>
    </rPh>
    <rPh sb="15" eb="16">
      <t>カン</t>
    </rPh>
    <rPh sb="18" eb="21">
      <t>キソテキ</t>
    </rPh>
    <rPh sb="22" eb="25">
      <t>キホンテキ</t>
    </rPh>
    <rPh sb="26" eb="28">
      <t>チシキ</t>
    </rPh>
    <rPh sb="29" eb="30">
      <t>ミ</t>
    </rPh>
    <rPh sb="31" eb="32">
      <t>ツ</t>
    </rPh>
    <phoneticPr fontId="3"/>
  </si>
  <si>
    <t>・製品の完成時および販売時の手続きや処理法について関心を持ち，自分から進んでまとめたり，問題演習に取り組もうとする。</t>
    <rPh sb="1" eb="3">
      <t>セイヒン</t>
    </rPh>
    <rPh sb="4" eb="7">
      <t>カンセイジ</t>
    </rPh>
    <rPh sb="10" eb="13">
      <t>ハンバイジ</t>
    </rPh>
    <rPh sb="14" eb="16">
      <t>テツヅ</t>
    </rPh>
    <rPh sb="18" eb="21">
      <t>ショリホウ</t>
    </rPh>
    <rPh sb="25" eb="27">
      <t>カンシン</t>
    </rPh>
    <rPh sb="28" eb="29">
      <t>モ</t>
    </rPh>
    <rPh sb="31" eb="33">
      <t>ジブン</t>
    </rPh>
    <rPh sb="35" eb="36">
      <t>スス</t>
    </rPh>
    <rPh sb="44" eb="48">
      <t>モンダイエンシュウ</t>
    </rPh>
    <rPh sb="49" eb="50">
      <t>ト</t>
    </rPh>
    <rPh sb="51" eb="52">
      <t>ク</t>
    </rPh>
    <phoneticPr fontId="19"/>
  </si>
  <si>
    <t>　商業の見方・考え方を働かせ，実践的・体験的な学習活動を行うことなどを通して，原価情報の提供と活用に必要な資質・能力を次のとおり育成することを目指す。
　(1)原価計算，原価計算に関する会計処理及び原価情報の活用について実務に即して体系的・系統的に理解するとともに，関連する技術を身に付けるようにする。
　(2)原価計算，原価計算に関する会計処理及び原価情報を活用する方法の妥当性と課題を見いだし，ビジネスに携わる者として科学的な根拠に基づいて創造的に課題に対応する力を養う。
　(3)企業会計に関する法規と基準を適切に適用する力及び適切な原価管理を行う力の向上を目指して自ら学び，適切な原価情報の提供と効果的な活用に主体的かつ協働的に取り組む態度を養う。</t>
    <rPh sb="97" eb="98">
      <t>オヨ</t>
    </rPh>
    <rPh sb="173" eb="174">
      <t>オヨ</t>
    </rPh>
    <rPh sb="265" eb="266">
      <t>オヨ</t>
    </rPh>
    <phoneticPr fontId="3"/>
  </si>
  <si>
    <t>７実教　商業007-912　原価計算　新訂版</t>
    <rPh sb="4" eb="6">
      <t>ショウギョウ</t>
    </rPh>
    <rPh sb="14" eb="18">
      <t>ゲンカケイサン</t>
    </rPh>
    <rPh sb="19" eb="22">
      <t>シンテイバン</t>
    </rPh>
    <phoneticPr fontId="3"/>
  </si>
  <si>
    <r>
      <t>検討の観点と内容の特色　　　　　　　　　　　　　　　</t>
    </r>
    <r>
      <rPr>
        <sz val="12"/>
        <color theme="1"/>
        <rFont val="ＤＦ特太ゴシック体"/>
        <family val="3"/>
        <charset val="128"/>
      </rPr>
      <t>内容解説資料</t>
    </r>
    <rPh sb="0" eb="2">
      <t>ケントウ</t>
    </rPh>
    <rPh sb="3" eb="5">
      <t>カンテン</t>
    </rPh>
    <rPh sb="6" eb="8">
      <t>ナイヨウ</t>
    </rPh>
    <rPh sb="9" eb="11">
      <t>トクショク</t>
    </rPh>
    <rPh sb="26" eb="32">
      <t>ナイヨウカイセツシリョウ</t>
    </rPh>
    <phoneticPr fontId="19"/>
  </si>
  <si>
    <t>科目名</t>
    <rPh sb="0" eb="3">
      <t>カモクメイ</t>
    </rPh>
    <phoneticPr fontId="19"/>
  </si>
  <si>
    <t>教科書名</t>
    <rPh sb="0" eb="4">
      <t>キョウカショメイ</t>
    </rPh>
    <phoneticPr fontId="19"/>
  </si>
  <si>
    <t>発行者番号・略称</t>
    <rPh sb="0" eb="5">
      <t>ハッコウシャバンゴウ</t>
    </rPh>
    <rPh sb="6" eb="8">
      <t>リャクショウ</t>
    </rPh>
    <phoneticPr fontId="19"/>
  </si>
  <si>
    <t>　７　実教</t>
    <rPh sb="3" eb="5">
      <t>ジッキョウ</t>
    </rPh>
    <phoneticPr fontId="24"/>
  </si>
  <si>
    <t>教科書記号・番号</t>
    <rPh sb="0" eb="3">
      <t>キョウカショ</t>
    </rPh>
    <rPh sb="3" eb="5">
      <t>キゴウ</t>
    </rPh>
    <rPh sb="6" eb="8">
      <t>バンゴウ</t>
    </rPh>
    <phoneticPr fontId="19"/>
  </si>
  <si>
    <t>出版社名</t>
    <rPh sb="0" eb="4">
      <t>シュッパンシャメイ</t>
    </rPh>
    <phoneticPr fontId="19"/>
  </si>
  <si>
    <t>　実教出版株式会社</t>
    <rPh sb="1" eb="9">
      <t>ジッキョウシュッパンカブシキガイシャ</t>
    </rPh>
    <phoneticPr fontId="24"/>
  </si>
  <si>
    <t>検討の観点</t>
    <rPh sb="0" eb="2">
      <t>ケントウ</t>
    </rPh>
    <rPh sb="3" eb="5">
      <t>カンテン</t>
    </rPh>
    <phoneticPr fontId="19"/>
  </si>
  <si>
    <t>内容の特色・具体例</t>
    <rPh sb="0" eb="2">
      <t>ナイヨウ</t>
    </rPh>
    <rPh sb="3" eb="5">
      <t>トクショク</t>
    </rPh>
    <rPh sb="6" eb="9">
      <t>グタイレイ</t>
    </rPh>
    <phoneticPr fontId="19"/>
  </si>
  <si>
    <t>①内容</t>
    <rPh sb="1" eb="3">
      <t>ナイヨウ</t>
    </rPh>
    <phoneticPr fontId="19"/>
  </si>
  <si>
    <t>特色ある教材，コラム等，特色ある記述内容，その他</t>
    <rPh sb="0" eb="2">
      <t>トクショク</t>
    </rPh>
    <rPh sb="4" eb="6">
      <t>キョウザイ</t>
    </rPh>
    <rPh sb="10" eb="11">
      <t>ナド</t>
    </rPh>
    <rPh sb="12" eb="14">
      <t>トクショク</t>
    </rPh>
    <rPh sb="16" eb="18">
      <t>キジュツ</t>
    </rPh>
    <rPh sb="18" eb="20">
      <t>ナイヨウ</t>
    </rPh>
    <rPh sb="23" eb="24">
      <t>タ</t>
    </rPh>
    <phoneticPr fontId="22"/>
  </si>
  <si>
    <t>②構成・分量</t>
    <rPh sb="1" eb="3">
      <t>コウセイ</t>
    </rPh>
    <rPh sb="4" eb="6">
      <t>ブンリョウ</t>
    </rPh>
    <phoneticPr fontId="19"/>
  </si>
  <si>
    <t>単元（教材）の配列の特色，分量や記述の形式，その他</t>
    <rPh sb="0" eb="2">
      <t>タンゲン</t>
    </rPh>
    <rPh sb="3" eb="5">
      <t>キョウザイ</t>
    </rPh>
    <rPh sb="7" eb="9">
      <t>ハイレツ</t>
    </rPh>
    <rPh sb="10" eb="12">
      <t>トクショク</t>
    </rPh>
    <rPh sb="13" eb="15">
      <t>ブンリョウ</t>
    </rPh>
    <rPh sb="16" eb="18">
      <t>キジュツ</t>
    </rPh>
    <rPh sb="19" eb="21">
      <t>ケイシキ</t>
    </rPh>
    <rPh sb="24" eb="25">
      <t>タ</t>
    </rPh>
    <phoneticPr fontId="22"/>
  </si>
  <si>
    <t>③表記・表現及び使用上の便宜</t>
    <phoneticPr fontId="19"/>
  </si>
  <si>
    <t>読みやすさ，記号や挿絵，写真等の工夫，教材や資料の分かりやすさ，索引，巻末の資料の内容，判型，その他</t>
    <rPh sb="0" eb="1">
      <t>ヨ</t>
    </rPh>
    <rPh sb="6" eb="8">
      <t>キゴウ</t>
    </rPh>
    <rPh sb="9" eb="11">
      <t>サシエ</t>
    </rPh>
    <rPh sb="12" eb="15">
      <t>シャシンナド</t>
    </rPh>
    <rPh sb="16" eb="18">
      <t>クフウ</t>
    </rPh>
    <rPh sb="19" eb="21">
      <t>キョウザイ</t>
    </rPh>
    <rPh sb="22" eb="24">
      <t>シリョウ</t>
    </rPh>
    <rPh sb="25" eb="26">
      <t>ワ</t>
    </rPh>
    <phoneticPr fontId="22"/>
  </si>
  <si>
    <t>文章表現は，丁寧に書かれており，生徒が自ら学ぶのにも適している。</t>
    <rPh sb="0" eb="2">
      <t>ブンショウ</t>
    </rPh>
    <rPh sb="2" eb="4">
      <t>ヒョウゲン</t>
    </rPh>
    <rPh sb="6" eb="8">
      <t>テイネイ</t>
    </rPh>
    <rPh sb="9" eb="10">
      <t>カ</t>
    </rPh>
    <rPh sb="16" eb="18">
      <t>セイト</t>
    </rPh>
    <rPh sb="19" eb="20">
      <t>ミズカ</t>
    </rPh>
    <rPh sb="21" eb="22">
      <t>マナ</t>
    </rPh>
    <rPh sb="26" eb="27">
      <t>テキ</t>
    </rPh>
    <phoneticPr fontId="4"/>
  </si>
  <si>
    <t>④その他</t>
    <rPh sb="3" eb="4">
      <t>タ</t>
    </rPh>
    <phoneticPr fontId="19"/>
  </si>
  <si>
    <t>上記①②③にあてはまらない内容</t>
    <rPh sb="0" eb="2">
      <t>ジョウキ</t>
    </rPh>
    <rPh sb="13" eb="15">
      <t>ナイヨウ</t>
    </rPh>
    <phoneticPr fontId="22"/>
  </si>
  <si>
    <t>　商業　007-912</t>
    <rPh sb="1" eb="3">
      <t>ショウギョウ</t>
    </rPh>
    <phoneticPr fontId="24"/>
  </si>
  <si>
    <t>　原価計算　新訂版</t>
    <rPh sb="1" eb="5">
      <t>ゲンカケイサン</t>
    </rPh>
    <rPh sb="6" eb="9">
      <t>シンテイバン</t>
    </rPh>
    <phoneticPr fontId="24"/>
  </si>
  <si>
    <t>　原価計算</t>
    <rPh sb="1" eb="5">
      <t>ゲンカケイサン</t>
    </rPh>
    <phoneticPr fontId="24"/>
  </si>
  <si>
    <t>本文の記述が丁寧に解説されており，理解しやすく，基礎基本の習得に適した内容となっている。
また，発展的な内容や学習項目の理解を助けるような囲み記事も充実している。</t>
    <rPh sb="0" eb="2">
      <t>ホンブン</t>
    </rPh>
    <rPh sb="3" eb="5">
      <t>キジュツ</t>
    </rPh>
    <rPh sb="6" eb="8">
      <t>テイネイ</t>
    </rPh>
    <rPh sb="9" eb="11">
      <t>カイセツ</t>
    </rPh>
    <rPh sb="17" eb="19">
      <t>リカイ</t>
    </rPh>
    <rPh sb="24" eb="26">
      <t>キソ</t>
    </rPh>
    <rPh sb="26" eb="28">
      <t>キホン</t>
    </rPh>
    <rPh sb="29" eb="31">
      <t>シュウトク</t>
    </rPh>
    <rPh sb="32" eb="33">
      <t>テキ</t>
    </rPh>
    <rPh sb="35" eb="37">
      <t>ナイヨウ</t>
    </rPh>
    <phoneticPr fontId="4"/>
  </si>
  <si>
    <t>基礎的項目から応用的項目へと段階を追って学習できるよう構成されている。各項目の分量も適切である。
例題や章末，編末にある練習問題も豊富であり，適切である。</t>
    <rPh sb="0" eb="3">
      <t>キソテキ</t>
    </rPh>
    <rPh sb="3" eb="5">
      <t>コウモク</t>
    </rPh>
    <rPh sb="7" eb="10">
      <t>オウヨウテキ</t>
    </rPh>
    <rPh sb="10" eb="12">
      <t>コウモク</t>
    </rPh>
    <rPh sb="14" eb="16">
      <t>ダンカイ</t>
    </rPh>
    <rPh sb="17" eb="18">
      <t>オ</t>
    </rPh>
    <rPh sb="20" eb="22">
      <t>ガクシュウ</t>
    </rPh>
    <rPh sb="27" eb="29">
      <t>コウセイ</t>
    </rPh>
    <rPh sb="35" eb="38">
      <t>カクコウモク</t>
    </rPh>
    <rPh sb="39" eb="41">
      <t>ブンリョウ</t>
    </rPh>
    <rPh sb="42" eb="44">
      <t>テキセツ</t>
    </rPh>
    <rPh sb="49" eb="51">
      <t>レイダイ</t>
    </rPh>
    <rPh sb="52" eb="54">
      <t>ショウマツ</t>
    </rPh>
    <rPh sb="55" eb="56">
      <t>ヘン</t>
    </rPh>
    <rPh sb="56" eb="57">
      <t>マツ</t>
    </rPh>
    <rPh sb="60" eb="62">
      <t>レンシュウ</t>
    </rPh>
    <rPh sb="62" eb="64">
      <t>モンダイ</t>
    </rPh>
    <rPh sb="65" eb="67">
      <t>ホウフ</t>
    </rPh>
    <rPh sb="71" eb="73">
      <t>テキセツ</t>
    </rPh>
    <phoneticPr fontId="4"/>
  </si>
  <si>
    <t>全編カラーであり，色分け等により，視覚的な学習ができる。
重要項目が囲みでコンパクトにまとめられている。
図解やイラストなどによる解説も充実しており，生徒の理解に役立つ。</t>
    <rPh sb="0" eb="2">
      <t>ゼンペン</t>
    </rPh>
    <rPh sb="9" eb="11">
      <t>イロワ</t>
    </rPh>
    <rPh sb="12" eb="13">
      <t>トウ</t>
    </rPh>
    <rPh sb="17" eb="20">
      <t>シカクテキ</t>
    </rPh>
    <rPh sb="21" eb="23">
      <t>ガクシュウ</t>
    </rPh>
    <rPh sb="29" eb="31">
      <t>ジュウヨウ</t>
    </rPh>
    <rPh sb="31" eb="33">
      <t>コウモク</t>
    </rPh>
    <rPh sb="34" eb="35">
      <t>カコ</t>
    </rPh>
    <rPh sb="53" eb="55">
      <t>ズカイ</t>
    </rPh>
    <rPh sb="65" eb="67">
      <t>カイセツ</t>
    </rPh>
    <rPh sb="68" eb="70">
      <t>ジュウジツ</t>
    </rPh>
    <rPh sb="75" eb="77">
      <t>セイト</t>
    </rPh>
    <rPh sb="78" eb="80">
      <t>リカイ</t>
    </rPh>
    <rPh sb="81" eb="83">
      <t>ヤクダ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</si>
</sst>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9"/>
      <name val="ＭＳ Ｐ明朝"/>
      <family val="1"/>
      <charset val="128"/>
    </font>
    <font>
      <sz val="11"/>
      <name val="ＭＳ Ｐ明朝"/>
      <family val="1"/>
      <charset val="128"/>
    </font>
    <font>
      <i/>
      <sz val="12"/>
      <name val="ＭＳ Ｐゴシック"/>
      <family val="3"/>
      <charset val="128"/>
    </font>
    <font>
      <b/>
      <sz val="16"/>
      <name val="ＭＳ Ｐ明朝"/>
      <family val="1"/>
      <charset val="128"/>
    </font>
    <font>
      <sz val="6"/>
      <name val="ＭＳ Ｐ明朝"/>
      <family val="1"/>
      <charset val="128"/>
    </font>
    <font>
      <sz val="8"/>
      <name val="ＭＳ Ｐゴシック"/>
      <family val="3"/>
      <charset val="128"/>
    </font>
    <font>
      <sz val="8"/>
      <name val="ＭＳ Ｐ明朝"/>
      <family val="1"/>
      <charset val="128"/>
    </font>
    <font>
      <b/>
      <sz val="11"/>
      <color theme="1"/>
      <name val="ＭＳ Ｐゴシック"/>
      <family val="3"/>
      <charset val="128"/>
      <scheme val="minor"/>
    </font>
    <font>
      <i/>
      <sz val="14"/>
      <name val="ＭＳ Ｐゴシック"/>
      <family val="3"/>
      <charset val="128"/>
    </font>
    <font>
      <b/>
      <sz val="10.5"/>
      <color rgb="FF000000"/>
      <name val="ＭＳ 明朝"/>
      <family val="1"/>
      <charset val="128"/>
    </font>
    <font>
      <sz val="10.5"/>
      <color rgb="FF000000"/>
      <name val="ＭＳ 明朝"/>
      <family val="1"/>
      <charset val="128"/>
    </font>
    <font>
      <sz val="12"/>
      <color rgb="FF000000"/>
      <name val="ＭＳ 明朝"/>
      <family val="1"/>
      <charset val="128"/>
    </font>
    <font>
      <sz val="9"/>
      <color rgb="FFFF0000"/>
      <name val="ＭＳ Ｐ明朝"/>
      <family val="1"/>
      <charset val="128"/>
    </font>
    <font>
      <sz val="6"/>
      <name val="ＭＳ Ｐゴシック"/>
      <family val="2"/>
      <charset val="128"/>
      <scheme val="minor"/>
    </font>
    <font>
      <sz val="10.5"/>
      <name val="ＭＳ Ｐゴシック"/>
      <family val="3"/>
      <charset val="128"/>
    </font>
    <font>
      <sz val="10.5"/>
      <name val="ＭＳ 明朝"/>
      <family val="1"/>
      <charset val="128"/>
    </font>
    <font>
      <i/>
      <sz val="11"/>
      <color rgb="FF7F7F7F"/>
      <name val="ＭＳ Ｐゴシック"/>
      <family val="2"/>
      <charset val="128"/>
      <scheme val="minor"/>
    </font>
    <font>
      <sz val="18"/>
      <color theme="1"/>
      <name val="ＭＳ Ｐゴシック"/>
      <family val="2"/>
      <charset val="128"/>
      <scheme val="minor"/>
    </font>
    <font>
      <sz val="12"/>
      <color theme="1"/>
      <name val="ＤＦ特太ゴシック体"/>
      <family val="3"/>
      <charset val="128"/>
    </font>
    <font>
      <sz val="12"/>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auto="1"/>
      </bottom>
      <diagonal/>
    </border>
    <border>
      <left style="thin">
        <color indexed="64"/>
      </left>
      <right style="medium">
        <color indexed="64"/>
      </right>
      <top/>
      <bottom style="medium">
        <color auto="1"/>
      </bottom>
      <diagonal/>
    </border>
    <border>
      <left style="medium">
        <color indexed="64"/>
      </left>
      <right style="thin">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right style="thin">
        <color auto="1"/>
      </right>
      <top style="hair">
        <color auto="1"/>
      </top>
      <bottom/>
      <diagonal/>
    </border>
    <border>
      <left style="thin">
        <color auto="1"/>
      </left>
      <right/>
      <top style="hair">
        <color auto="1"/>
      </top>
      <bottom/>
      <diagonal/>
    </border>
  </borders>
  <cellStyleXfs count="3">
    <xf numFmtId="0" fontId="0" fillId="0" borderId="0">
      <alignment vertical="center"/>
    </xf>
    <xf numFmtId="0" fontId="1" fillId="0" borderId="0">
      <alignment vertical="center"/>
    </xf>
    <xf numFmtId="0" fontId="2" fillId="0" borderId="0">
      <alignment vertical="center"/>
    </xf>
  </cellStyleXfs>
  <cellXfs count="232">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textRotation="255"/>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lignment vertical="center"/>
    </xf>
    <xf numFmtId="0" fontId="5" fillId="0" borderId="0" xfId="0" applyFont="1">
      <alignment vertical="center"/>
    </xf>
    <xf numFmtId="0" fontId="6" fillId="0" borderId="1" xfId="0" applyFont="1" applyBorder="1" applyAlignment="1">
      <alignment vertical="top" wrapText="1"/>
    </xf>
    <xf numFmtId="176" fontId="0" fillId="0" borderId="0" xfId="0" applyNumberFormat="1">
      <alignment vertical="center"/>
    </xf>
    <xf numFmtId="176" fontId="9" fillId="0" borderId="0" xfId="0" applyNumberFormat="1" applyFont="1">
      <alignment vertical="center"/>
    </xf>
    <xf numFmtId="176" fontId="0" fillId="0" borderId="4" xfId="0" applyNumberFormat="1" applyBorder="1" applyAlignment="1">
      <alignment horizontal="left" vertical="center"/>
    </xf>
    <xf numFmtId="176" fontId="0" fillId="0" borderId="5"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176" fontId="0" fillId="0" borderId="9" xfId="0" applyNumberFormat="1" applyBorder="1">
      <alignment vertical="center"/>
    </xf>
    <xf numFmtId="176" fontId="0" fillId="0" borderId="10" xfId="0" applyNumberFormat="1" applyBorder="1">
      <alignment vertical="center"/>
    </xf>
    <xf numFmtId="176" fontId="0" fillId="0" borderId="2" xfId="0" applyNumberFormat="1" applyBorder="1" applyAlignment="1">
      <alignment horizontal="center" vertical="center"/>
    </xf>
    <xf numFmtId="176" fontId="0" fillId="0" borderId="9" xfId="0" applyNumberFormat="1" applyBorder="1" applyAlignment="1">
      <alignment horizontal="center" vertical="center"/>
    </xf>
    <xf numFmtId="176" fontId="0" fillId="0" borderId="9" xfId="0" applyNumberFormat="1" applyBorder="1" applyAlignment="1">
      <alignment horizontal="left"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176" fontId="0" fillId="0" borderId="15" xfId="0" applyNumberFormat="1" applyBorder="1">
      <alignment vertical="center"/>
    </xf>
    <xf numFmtId="176" fontId="0" fillId="0" borderId="16" xfId="0" applyNumberFormat="1" applyBorder="1">
      <alignment vertical="center"/>
    </xf>
    <xf numFmtId="0" fontId="11" fillId="0" borderId="1" xfId="0" applyFont="1" applyBorder="1" applyAlignment="1">
      <alignment vertical="center" textRotation="255"/>
    </xf>
    <xf numFmtId="0" fontId="11" fillId="0" borderId="1" xfId="0" applyFont="1" applyBorder="1" applyAlignment="1">
      <alignment vertical="top" textRotation="255"/>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1" fillId="0" borderId="0" xfId="0" applyFont="1" applyAlignment="1">
      <alignment vertical="top" textRotation="255"/>
    </xf>
    <xf numFmtId="0" fontId="6" fillId="0" borderId="0" xfId="0" applyFont="1" applyAlignment="1">
      <alignment vertical="top" wrapText="1"/>
    </xf>
    <xf numFmtId="0" fontId="4" fillId="0" borderId="9" xfId="0" applyFont="1" applyBorder="1" applyAlignment="1">
      <alignment horizontal="center" vertical="top" wrapText="1"/>
    </xf>
    <xf numFmtId="0" fontId="13" fillId="0" borderId="0" xfId="0" applyFont="1" applyAlignment="1">
      <alignment horizontal="center" vertical="center"/>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6" fillId="0" borderId="46" xfId="0" applyFont="1" applyBorder="1" applyAlignment="1">
      <alignment horizontal="justify" vertical="center" wrapText="1"/>
    </xf>
    <xf numFmtId="0" fontId="16" fillId="0" borderId="48" xfId="0" applyFont="1" applyBorder="1" applyAlignment="1">
      <alignment horizontal="center" vertical="center" wrapText="1"/>
    </xf>
    <xf numFmtId="0" fontId="16" fillId="0" borderId="48" xfId="0" applyFont="1" applyBorder="1" applyAlignment="1">
      <alignment horizontal="justify" vertical="center" wrapText="1"/>
    </xf>
    <xf numFmtId="0" fontId="16" fillId="2" borderId="48" xfId="0" applyFont="1" applyFill="1" applyBorder="1" applyAlignment="1">
      <alignment horizontal="center" vertical="center" wrapText="1"/>
    </xf>
    <xf numFmtId="0" fontId="16" fillId="0" borderId="47" xfId="0" applyFont="1" applyBorder="1" applyAlignment="1">
      <alignment horizontal="justify" vertical="center" wrapText="1"/>
    </xf>
    <xf numFmtId="0" fontId="16" fillId="0" borderId="47" xfId="0" applyFont="1" applyBorder="1" applyAlignment="1">
      <alignment horizontal="center" vertical="center" wrapText="1"/>
    </xf>
    <xf numFmtId="0" fontId="17" fillId="2" borderId="47" xfId="0" applyFont="1" applyFill="1" applyBorder="1" applyAlignment="1">
      <alignment horizontal="center" vertical="center" wrapText="1"/>
    </xf>
    <xf numFmtId="0" fontId="16" fillId="0" borderId="48" xfId="0" applyFont="1" applyBorder="1" applyAlignment="1">
      <alignment horizontal="left" vertical="center" wrapText="1" indent="1"/>
    </xf>
    <xf numFmtId="0" fontId="16" fillId="0" borderId="0" xfId="0" applyFont="1" applyAlignment="1">
      <alignment horizontal="justify" vertical="center"/>
    </xf>
    <xf numFmtId="0" fontId="16" fillId="0" borderId="0" xfId="0" applyFont="1" applyAlignment="1">
      <alignment horizontal="left" vertical="center" indent="1"/>
    </xf>
    <xf numFmtId="0" fontId="0" fillId="0" borderId="0" xfId="0" applyAlignment="1">
      <alignment vertical="center" wrapText="1"/>
    </xf>
    <xf numFmtId="0" fontId="20" fillId="0" borderId="0" xfId="0" applyFont="1">
      <alignment vertical="center"/>
    </xf>
    <xf numFmtId="0" fontId="20" fillId="0" borderId="0" xfId="0" applyFont="1" applyAlignment="1">
      <alignment vertical="center" wrapText="1"/>
    </xf>
    <xf numFmtId="0" fontId="20" fillId="0" borderId="0" xfId="0" applyFont="1" applyAlignment="1">
      <alignment horizontal="left" vertical="center" indent="1"/>
    </xf>
    <xf numFmtId="0" fontId="20" fillId="0" borderId="0" xfId="0" applyFont="1" applyAlignment="1">
      <alignment horizontal="center" vertical="center"/>
    </xf>
    <xf numFmtId="0" fontId="20" fillId="0" borderId="1" xfId="0" applyFont="1" applyBorder="1" applyAlignment="1">
      <alignment vertical="center" textRotation="255"/>
    </xf>
    <xf numFmtId="0" fontId="20" fillId="0" borderId="9" xfId="0" applyFont="1" applyBorder="1" applyAlignment="1">
      <alignment horizontal="center" vertical="top"/>
    </xf>
    <xf numFmtId="0" fontId="21" fillId="0" borderId="9" xfId="0" applyFont="1" applyBorder="1" applyAlignment="1">
      <alignment vertical="top" wrapText="1"/>
    </xf>
    <xf numFmtId="0" fontId="21" fillId="0" borderId="9" xfId="0" applyFont="1" applyBorder="1" applyAlignment="1">
      <alignment horizontal="center" vertical="top"/>
    </xf>
    <xf numFmtId="0" fontId="21" fillId="0" borderId="42" xfId="0" applyFont="1" applyBorder="1" applyAlignment="1">
      <alignment horizontal="center" vertical="top"/>
    </xf>
    <xf numFmtId="0" fontId="21" fillId="0" borderId="24" xfId="0" applyFont="1" applyBorder="1" applyAlignment="1">
      <alignment horizontal="center" vertical="top" wrapText="1"/>
    </xf>
    <xf numFmtId="0" fontId="20" fillId="0" borderId="55" xfId="0" applyFont="1" applyBorder="1" applyAlignment="1">
      <alignment horizontal="center" vertical="top"/>
    </xf>
    <xf numFmtId="0" fontId="20" fillId="0" borderId="2" xfId="0" applyFont="1" applyBorder="1" applyAlignment="1">
      <alignment horizontal="center" vertical="top"/>
    </xf>
    <xf numFmtId="0" fontId="21" fillId="0" borderId="2" xfId="0" applyFont="1" applyBorder="1" applyAlignment="1">
      <alignment vertical="top" wrapText="1"/>
    </xf>
    <xf numFmtId="0" fontId="21" fillId="0" borderId="2" xfId="0" applyFont="1" applyBorder="1" applyAlignment="1">
      <alignment horizontal="left" vertical="top" wrapText="1"/>
    </xf>
    <xf numFmtId="0" fontId="21" fillId="0" borderId="2" xfId="0" applyFont="1" applyBorder="1" applyAlignment="1">
      <alignment horizontal="center" vertical="top"/>
    </xf>
    <xf numFmtId="0" fontId="21" fillId="0" borderId="28" xfId="0" applyFont="1" applyBorder="1" applyAlignment="1">
      <alignment horizontal="center" vertical="top"/>
    </xf>
    <xf numFmtId="0" fontId="21" fillId="0" borderId="26" xfId="0" applyFont="1" applyBorder="1" applyAlignment="1">
      <alignment horizontal="center" vertical="top" wrapText="1"/>
    </xf>
    <xf numFmtId="0" fontId="20" fillId="0" borderId="57" xfId="0" applyFont="1" applyBorder="1" applyAlignment="1">
      <alignment horizontal="center" vertical="top"/>
    </xf>
    <xf numFmtId="0" fontId="20" fillId="0" borderId="0" xfId="0" applyFont="1" applyAlignment="1">
      <alignment horizontal="left" vertical="top"/>
    </xf>
    <xf numFmtId="0" fontId="21" fillId="0" borderId="2" xfId="0" applyFont="1" applyBorder="1" applyAlignment="1">
      <alignment horizontal="center" vertical="top" wrapText="1"/>
    </xf>
    <xf numFmtId="0" fontId="21" fillId="0" borderId="26" xfId="0" applyFont="1" applyBorder="1" applyAlignment="1">
      <alignment vertical="top" wrapText="1"/>
    </xf>
    <xf numFmtId="0" fontId="21" fillId="0" borderId="9" xfId="0" applyFont="1" applyBorder="1" applyAlignment="1">
      <alignment horizontal="left" vertical="top" wrapText="1"/>
    </xf>
    <xf numFmtId="0" fontId="21" fillId="0" borderId="24" xfId="0" applyFont="1" applyBorder="1" applyAlignment="1">
      <alignment vertical="top" wrapText="1"/>
    </xf>
    <xf numFmtId="0" fontId="20" fillId="0" borderId="17" xfId="0" applyFont="1" applyBorder="1" applyAlignment="1">
      <alignment horizontal="center" vertical="top"/>
    </xf>
    <xf numFmtId="0" fontId="21" fillId="0" borderId="17" xfId="0" applyFont="1" applyBorder="1" applyAlignment="1">
      <alignment vertical="top" wrapText="1"/>
    </xf>
    <xf numFmtId="0" fontId="21" fillId="0" borderId="17" xfId="0" applyFont="1" applyBorder="1" applyAlignment="1">
      <alignment horizontal="center" vertical="top"/>
    </xf>
    <xf numFmtId="0" fontId="21" fillId="0" borderId="4" xfId="0" applyFont="1" applyBorder="1" applyAlignment="1">
      <alignment horizontal="center" vertical="top"/>
    </xf>
    <xf numFmtId="0" fontId="21" fillId="0" borderId="22" xfId="0" applyFont="1" applyBorder="1" applyAlignment="1">
      <alignment horizontal="center" vertical="top" wrapText="1"/>
    </xf>
    <xf numFmtId="0" fontId="20" fillId="0" borderId="18" xfId="0" applyFont="1" applyBorder="1" applyAlignment="1">
      <alignment horizontal="center" vertical="top"/>
    </xf>
    <xf numFmtId="0" fontId="21" fillId="0" borderId="28" xfId="0" applyFont="1" applyBorder="1" applyAlignment="1">
      <alignment horizontal="center" vertical="top" wrapText="1"/>
    </xf>
    <xf numFmtId="0" fontId="21" fillId="0" borderId="8" xfId="0" applyFont="1" applyBorder="1" applyAlignment="1">
      <alignment vertical="top" wrapText="1"/>
    </xf>
    <xf numFmtId="0" fontId="21" fillId="0" borderId="3" xfId="0" applyFont="1" applyBorder="1" applyAlignment="1">
      <alignment horizontal="center" vertical="top"/>
    </xf>
    <xf numFmtId="0" fontId="21" fillId="0" borderId="6" xfId="0" applyFont="1" applyBorder="1" applyAlignment="1">
      <alignment horizontal="center" vertical="top"/>
    </xf>
    <xf numFmtId="0" fontId="20" fillId="0" borderId="19" xfId="0" applyFont="1" applyBorder="1" applyAlignment="1">
      <alignment horizontal="center" vertical="top"/>
    </xf>
    <xf numFmtId="0" fontId="21" fillId="0" borderId="3" xfId="0" applyFont="1" applyBorder="1" applyAlignment="1">
      <alignment vertical="top" wrapText="1"/>
    </xf>
    <xf numFmtId="0" fontId="20" fillId="0" borderId="58" xfId="0" applyFont="1" applyBorder="1" applyAlignment="1">
      <alignment vertical="center" textRotation="255"/>
    </xf>
    <xf numFmtId="0" fontId="20" fillId="0" borderId="59" xfId="0" applyFont="1" applyBorder="1" applyAlignment="1">
      <alignment horizontal="center" vertical="top"/>
    </xf>
    <xf numFmtId="0" fontId="21" fillId="0" borderId="59" xfId="0" applyFont="1" applyBorder="1" applyAlignment="1">
      <alignment vertical="top" wrapText="1"/>
    </xf>
    <xf numFmtId="0" fontId="21" fillId="0" borderId="59" xfId="0" applyFont="1" applyBorder="1" applyAlignment="1">
      <alignment horizontal="center" vertical="top"/>
    </xf>
    <xf numFmtId="0" fontId="21" fillId="0" borderId="29" xfId="0" applyFont="1" applyBorder="1" applyAlignment="1">
      <alignment vertical="top" wrapText="1"/>
    </xf>
    <xf numFmtId="0" fontId="20" fillId="0" borderId="60" xfId="0" applyFont="1" applyBorder="1" applyAlignment="1">
      <alignment horizontal="center" vertical="top"/>
    </xf>
    <xf numFmtId="0" fontId="20" fillId="0" borderId="14" xfId="0" applyFont="1" applyBorder="1" applyAlignment="1">
      <alignment horizontal="center" vertical="top"/>
    </xf>
    <xf numFmtId="0" fontId="21" fillId="0" borderId="14" xfId="0" applyFont="1" applyBorder="1" applyAlignment="1">
      <alignment vertical="top" wrapText="1"/>
    </xf>
    <xf numFmtId="0" fontId="21" fillId="0" borderId="14" xfId="0" applyFont="1" applyBorder="1" applyAlignment="1">
      <alignment horizontal="center" vertical="top"/>
    </xf>
    <xf numFmtId="0" fontId="21" fillId="0" borderId="29" xfId="0" applyFont="1" applyBorder="1" applyAlignment="1">
      <alignment horizontal="center" vertical="top"/>
    </xf>
    <xf numFmtId="0" fontId="21" fillId="0" borderId="61" xfId="0" applyFont="1" applyBorder="1" applyAlignment="1">
      <alignment horizontal="center" vertical="top" wrapText="1"/>
    </xf>
    <xf numFmtId="0" fontId="20" fillId="0" borderId="62" xfId="0" applyFont="1" applyBorder="1" applyAlignment="1">
      <alignment horizontal="center" vertical="top"/>
    </xf>
    <xf numFmtId="0" fontId="21" fillId="0" borderId="61" xfId="0" applyFont="1" applyBorder="1" applyAlignment="1">
      <alignment vertical="top" wrapText="1"/>
    </xf>
    <xf numFmtId="0" fontId="1" fillId="0" borderId="0" xfId="1">
      <alignment vertical="center"/>
    </xf>
    <xf numFmtId="0" fontId="1" fillId="3" borderId="64" xfId="1" applyFill="1" applyBorder="1" applyAlignment="1">
      <alignment horizontal="center" vertical="center"/>
    </xf>
    <xf numFmtId="0" fontId="25" fillId="0" borderId="65" xfId="1" applyFont="1" applyBorder="1" applyAlignment="1">
      <alignment horizontal="left" vertical="center"/>
    </xf>
    <xf numFmtId="0" fontId="1" fillId="3" borderId="66" xfId="1" applyFill="1" applyBorder="1" applyAlignment="1">
      <alignment horizontal="center" vertical="center"/>
    </xf>
    <xf numFmtId="0" fontId="25" fillId="0" borderId="67" xfId="1" applyFont="1" applyBorder="1" applyAlignment="1">
      <alignment horizontal="left" vertical="center"/>
    </xf>
    <xf numFmtId="0" fontId="1" fillId="3" borderId="66" xfId="1" applyFill="1" applyBorder="1" applyAlignment="1">
      <alignment horizontal="center" vertical="center" wrapText="1"/>
    </xf>
    <xf numFmtId="0" fontId="1" fillId="3" borderId="68" xfId="1" applyFill="1" applyBorder="1" applyAlignment="1">
      <alignment horizontal="center" vertical="center"/>
    </xf>
    <xf numFmtId="0" fontId="25" fillId="0" borderId="69" xfId="1" applyFont="1" applyBorder="1" applyAlignment="1">
      <alignment horizontal="left" vertical="center"/>
    </xf>
    <xf numFmtId="0" fontId="25" fillId="0" borderId="64" xfId="1" applyFont="1" applyBorder="1" applyAlignment="1">
      <alignment horizontal="center" vertical="center"/>
    </xf>
    <xf numFmtId="0" fontId="25" fillId="0" borderId="24" xfId="1" applyFont="1" applyBorder="1" applyAlignment="1">
      <alignment horizontal="center" vertical="center"/>
    </xf>
    <xf numFmtId="0" fontId="25" fillId="0" borderId="0" xfId="1" applyFont="1">
      <alignment vertical="center"/>
    </xf>
    <xf numFmtId="0" fontId="25" fillId="4" borderId="70" xfId="1" applyFont="1" applyFill="1" applyBorder="1" applyAlignment="1">
      <alignment horizontal="left" vertical="center"/>
    </xf>
    <xf numFmtId="0" fontId="1" fillId="4" borderId="71" xfId="1" applyFill="1" applyBorder="1" applyAlignment="1">
      <alignment horizontal="left" vertical="center"/>
    </xf>
    <xf numFmtId="0" fontId="1" fillId="3" borderId="72" xfId="1" applyFill="1" applyBorder="1" applyAlignment="1">
      <alignment vertical="top" wrapText="1"/>
    </xf>
    <xf numFmtId="0" fontId="1" fillId="0" borderId="26" xfId="1" applyBorder="1" applyAlignment="1">
      <alignment vertical="top" wrapText="1"/>
    </xf>
    <xf numFmtId="0" fontId="1" fillId="4" borderId="71" xfId="1" applyFill="1" applyBorder="1" applyAlignment="1">
      <alignment horizontal="left" vertical="top"/>
    </xf>
    <xf numFmtId="0" fontId="1" fillId="4" borderId="73" xfId="1" applyFill="1" applyBorder="1" applyAlignment="1">
      <alignment horizontal="left" vertical="top"/>
    </xf>
    <xf numFmtId="0" fontId="1" fillId="3" borderId="74" xfId="1" applyFill="1" applyBorder="1" applyAlignment="1">
      <alignment vertical="top" wrapText="1"/>
    </xf>
    <xf numFmtId="176" fontId="0" fillId="0" borderId="67" xfId="2" applyNumberFormat="1" applyFont="1" applyBorder="1" applyAlignment="1">
      <alignment horizontal="justify" vertical="top" wrapText="1"/>
    </xf>
    <xf numFmtId="0" fontId="1" fillId="3" borderId="68" xfId="1" applyFill="1" applyBorder="1" applyAlignment="1">
      <alignment vertical="top" wrapText="1"/>
    </xf>
    <xf numFmtId="0" fontId="1" fillId="0" borderId="8" xfId="1" applyBorder="1" applyAlignment="1">
      <alignment vertical="top" wrapText="1"/>
    </xf>
    <xf numFmtId="0" fontId="23" fillId="0" borderId="7" xfId="1" applyFont="1" applyBorder="1">
      <alignment vertical="center"/>
    </xf>
    <xf numFmtId="0" fontId="0" fillId="0" borderId="0" xfId="0">
      <alignment vertical="center"/>
    </xf>
    <xf numFmtId="0" fontId="0" fillId="0" borderId="0" xfId="0" applyAlignment="1">
      <alignment horizontal="center" vertical="center"/>
    </xf>
    <xf numFmtId="0" fontId="21" fillId="0" borderId="2" xfId="0" applyFont="1" applyBorder="1" applyAlignment="1">
      <alignment horizontal="left" vertical="top" wrapText="1"/>
    </xf>
    <xf numFmtId="0" fontId="20" fillId="0" borderId="54" xfId="0" applyFont="1" applyBorder="1" applyAlignment="1">
      <alignment horizontal="center" vertical="center" textRotation="255"/>
    </xf>
    <xf numFmtId="0" fontId="20" fillId="0" borderId="56" xfId="0" applyFont="1" applyBorder="1" applyAlignment="1">
      <alignment horizontal="center" vertical="center" textRotation="255"/>
    </xf>
    <xf numFmtId="0" fontId="20" fillId="0" borderId="63" xfId="0" applyFont="1" applyBorder="1" applyAlignment="1">
      <alignment horizontal="center" vertical="center" textRotation="255"/>
    </xf>
    <xf numFmtId="0" fontId="14" fillId="0" borderId="0" xfId="0" applyFont="1" applyAlignment="1">
      <alignment horizontal="center" vertical="center"/>
    </xf>
    <xf numFmtId="0" fontId="20" fillId="0" borderId="20" xfId="0" applyFont="1" applyBorder="1" applyAlignment="1">
      <alignment horizontal="center" vertical="center" textRotation="255"/>
    </xf>
    <xf numFmtId="0" fontId="21" fillId="0" borderId="14" xfId="0" applyFont="1" applyBorder="1" applyAlignment="1">
      <alignment horizontal="left" vertical="top" wrapText="1"/>
    </xf>
    <xf numFmtId="0" fontId="20" fillId="0" borderId="25" xfId="0" applyFont="1" applyBorder="1" applyAlignment="1">
      <alignment horizontal="center" vertical="center" textRotation="255"/>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1" fillId="0" borderId="50" xfId="0" applyFont="1" applyBorder="1" applyAlignment="1">
      <alignment vertical="center" wrapText="1"/>
    </xf>
    <xf numFmtId="0" fontId="21" fillId="0" borderId="50" xfId="0" applyFont="1" applyBorder="1">
      <alignment vertical="center"/>
    </xf>
    <xf numFmtId="0" fontId="21" fillId="0" borderId="51" xfId="0" applyFont="1" applyBorder="1">
      <alignment vertical="center"/>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20" fillId="0" borderId="59" xfId="0" applyFont="1" applyBorder="1">
      <alignment vertical="center"/>
    </xf>
    <xf numFmtId="0" fontId="20" fillId="0" borderId="60" xfId="0" applyFont="1" applyBorder="1">
      <alignment vertical="center"/>
    </xf>
    <xf numFmtId="0" fontId="20" fillId="0" borderId="49" xfId="0" applyFont="1" applyBorder="1" applyAlignment="1">
      <alignment horizontal="center" vertical="center" textRotation="255"/>
    </xf>
    <xf numFmtId="0" fontId="20" fillId="0" borderId="52" xfId="0" applyFont="1" applyBorder="1" applyAlignment="1">
      <alignment horizontal="center" vertical="center" textRotation="255"/>
    </xf>
    <xf numFmtId="0" fontId="20" fillId="0" borderId="1" xfId="0" applyFont="1" applyBorder="1" applyAlignment="1">
      <alignment horizontal="center" vertical="center"/>
    </xf>
    <xf numFmtId="0" fontId="20" fillId="0" borderId="4"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51" xfId="0" applyFont="1" applyBorder="1" applyAlignment="1">
      <alignment horizontal="center" vertical="center" textRotation="255"/>
    </xf>
    <xf numFmtId="0" fontId="20" fillId="0" borderId="53" xfId="0" applyFont="1" applyBorder="1" applyAlignment="1">
      <alignment horizontal="center" vertical="center" textRotation="255"/>
    </xf>
    <xf numFmtId="0" fontId="21" fillId="0" borderId="3" xfId="0" applyFont="1" applyBorder="1" applyAlignment="1">
      <alignment horizontal="left" vertical="top" wrapText="1"/>
    </xf>
    <xf numFmtId="0" fontId="21" fillId="0" borderId="2" xfId="0" applyFont="1" applyBorder="1" applyAlignment="1">
      <alignment vertical="top" wrapText="1"/>
    </xf>
    <xf numFmtId="176" fontId="0" fillId="0" borderId="17" xfId="0" applyNumberFormat="1" applyBorder="1" applyAlignment="1">
      <alignment horizontal="center" vertical="center"/>
    </xf>
    <xf numFmtId="176" fontId="0" fillId="0" borderId="3"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0"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5" xfId="0" applyNumberFormat="1" applyBorder="1" applyAlignment="1">
      <alignment horizontal="center" vertical="center"/>
    </xf>
    <xf numFmtId="176" fontId="0" fillId="0" borderId="22" xfId="0" applyNumberFormat="1" applyBorder="1" applyAlignment="1">
      <alignment horizontal="center" vertical="center"/>
    </xf>
    <xf numFmtId="0" fontId="0" fillId="0" borderId="3" xfId="0" applyBorder="1" applyAlignment="1">
      <alignment horizontal="center" vertical="center"/>
    </xf>
    <xf numFmtId="176" fontId="0" fillId="0" borderId="0" xfId="0" applyNumberFormat="1" applyAlignment="1">
      <alignment horizontal="center" vertical="center"/>
    </xf>
    <xf numFmtId="176" fontId="0" fillId="0" borderId="4" xfId="0" applyNumberForma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10" xfId="0" applyBorder="1" applyAlignment="1">
      <alignment vertical="top" wrapText="1"/>
    </xf>
    <xf numFmtId="0" fontId="0" fillId="0" borderId="29" xfId="0" applyBorder="1" applyAlignment="1">
      <alignment vertical="top" wrapText="1"/>
    </xf>
    <xf numFmtId="0" fontId="0" fillId="0" borderId="16" xfId="0" applyBorder="1" applyAlignment="1">
      <alignment vertical="top" wrapText="1"/>
    </xf>
    <xf numFmtId="176" fontId="0" fillId="0" borderId="28"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30" xfId="0" applyNumberFormat="1" applyBorder="1" applyAlignment="1">
      <alignment horizontal="center" vertical="top"/>
    </xf>
    <xf numFmtId="0" fontId="0" fillId="0" borderId="31" xfId="0" applyBorder="1" applyAlignment="1">
      <alignment horizontal="center" vertical="top"/>
    </xf>
    <xf numFmtId="0" fontId="0" fillId="0" borderId="32" xfId="0" applyBorder="1" applyAlignment="1">
      <alignment horizontal="center" vertical="top"/>
    </xf>
    <xf numFmtId="176" fontId="0" fillId="0" borderId="33" xfId="0" applyNumberFormat="1"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176" fontId="0" fillId="0" borderId="36" xfId="0" applyNumberFormat="1" applyBorder="1" applyAlignment="1">
      <alignment horizontal="center" vertical="top"/>
    </xf>
    <xf numFmtId="0" fontId="0" fillId="0" borderId="37" xfId="0" applyBorder="1" applyAlignment="1">
      <alignment horizontal="center" vertical="top"/>
    </xf>
    <xf numFmtId="0" fontId="0" fillId="0" borderId="38" xfId="0" applyBorder="1" applyAlignment="1">
      <alignment horizontal="center" vertical="top"/>
    </xf>
    <xf numFmtId="49" fontId="0" fillId="0" borderId="33" xfId="0" applyNumberFormat="1" applyBorder="1" applyAlignment="1">
      <alignment horizontal="center" vertical="top"/>
    </xf>
    <xf numFmtId="176" fontId="0" fillId="0" borderId="17" xfId="0" applyNumberFormat="1" applyBorder="1" applyAlignment="1">
      <alignment vertical="top"/>
    </xf>
    <xf numFmtId="0" fontId="0" fillId="0" borderId="2" xfId="0" applyBorder="1" applyAlignment="1">
      <alignment vertical="top"/>
    </xf>
    <xf numFmtId="0" fontId="0" fillId="0" borderId="14" xfId="0" applyBorder="1" applyAlignment="1">
      <alignment vertical="top"/>
    </xf>
    <xf numFmtId="176" fontId="0" fillId="0" borderId="17" xfId="0" applyNumberFormat="1" applyBorder="1" applyAlignment="1">
      <alignment vertical="top" wrapText="1"/>
    </xf>
    <xf numFmtId="0" fontId="0" fillId="0" borderId="2" xfId="0" applyBorder="1" applyAlignment="1">
      <alignment vertical="top" wrapText="1"/>
    </xf>
    <xf numFmtId="0" fontId="0" fillId="0" borderId="14" xfId="0" applyBorder="1" applyAlignment="1">
      <alignment vertical="top" wrapText="1"/>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1" xfId="0" applyNumberForma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 xfId="0" applyFont="1" applyBorder="1" applyAlignment="1">
      <alignment horizontal="center" vertical="center"/>
    </xf>
    <xf numFmtId="0" fontId="6" fillId="0" borderId="39" xfId="0" applyFont="1" applyBorder="1" applyAlignment="1">
      <alignment vertical="top" wrapText="1"/>
    </xf>
    <xf numFmtId="0" fontId="0" fillId="0" borderId="41" xfId="0" applyBorder="1">
      <alignment vertical="center"/>
    </xf>
    <xf numFmtId="0" fontId="0" fillId="0" borderId="40" xfId="0" applyBorder="1">
      <alignment vertical="center"/>
    </xf>
    <xf numFmtId="0" fontId="6" fillId="0" borderId="41" xfId="0" applyFont="1" applyBorder="1" applyAlignment="1">
      <alignment vertical="top" wrapText="1"/>
    </xf>
    <xf numFmtId="0" fontId="7" fillId="0" borderId="40" xfId="0" applyFont="1" applyBorder="1" applyAlignment="1">
      <alignment vertical="top"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xf>
    <xf numFmtId="0" fontId="8" fillId="0" borderId="2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vertical="top"/>
    </xf>
    <xf numFmtId="0" fontId="6" fillId="0" borderId="42" xfId="0" applyFont="1" applyBorder="1" applyAlignment="1">
      <alignment vertical="top" wrapText="1"/>
    </xf>
    <xf numFmtId="0" fontId="7" fillId="0" borderId="24" xfId="0" applyFont="1" applyBorder="1">
      <alignment vertical="center"/>
    </xf>
    <xf numFmtId="0" fontId="7" fillId="0" borderId="28" xfId="0" applyFont="1" applyBorder="1" applyAlignment="1">
      <alignment vertical="top"/>
    </xf>
    <xf numFmtId="0" fontId="7" fillId="0" borderId="26" xfId="0" applyFont="1" applyBorder="1">
      <alignment vertical="center"/>
    </xf>
    <xf numFmtId="0" fontId="7" fillId="0" borderId="6" xfId="0" applyFont="1" applyBorder="1" applyAlignment="1">
      <alignment vertical="top"/>
    </xf>
    <xf numFmtId="0" fontId="7" fillId="0" borderId="8" xfId="0" applyFont="1" applyBorder="1">
      <alignment vertical="center"/>
    </xf>
    <xf numFmtId="0" fontId="7" fillId="0" borderId="24" xfId="0" applyFont="1" applyBorder="1" applyAlignment="1">
      <alignment vertical="top" wrapText="1"/>
    </xf>
    <xf numFmtId="0" fontId="7" fillId="0" borderId="28" xfId="0" applyFont="1" applyBorder="1" applyAlignment="1">
      <alignment vertical="top" wrapText="1"/>
    </xf>
    <xf numFmtId="0" fontId="7" fillId="0" borderId="26" xfId="0" applyFont="1" applyBorder="1" applyAlignment="1">
      <alignment vertical="top" wrapText="1"/>
    </xf>
    <xf numFmtId="0" fontId="7" fillId="0" borderId="6" xfId="0" applyFont="1" applyBorder="1" applyAlignment="1">
      <alignment vertical="top" wrapText="1"/>
    </xf>
    <xf numFmtId="0" fontId="7" fillId="0" borderId="8" xfId="0" applyFont="1" applyBorder="1" applyAlignment="1">
      <alignment vertical="top" wrapText="1"/>
    </xf>
    <xf numFmtId="0" fontId="4" fillId="0" borderId="1" xfId="0" applyFont="1" applyBorder="1" applyAlignment="1">
      <alignment vertical="center" textRotation="255"/>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9"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9" xfId="0" applyFont="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4" fillId="0" borderId="44" xfId="0" applyFont="1" applyBorder="1">
      <alignment vertical="center"/>
    </xf>
    <xf numFmtId="0" fontId="4" fillId="0" borderId="45" xfId="0" applyFont="1" applyBorder="1">
      <alignment vertical="center"/>
    </xf>
    <xf numFmtId="0" fontId="0" fillId="0" borderId="40" xfId="0" applyBorder="1" applyAlignment="1">
      <alignment horizontal="center" vertical="center"/>
    </xf>
  </cellXfs>
  <cellStyles count="3">
    <cellStyle name="標準" xfId="0" builtinId="0"/>
    <cellStyle name="標準 2" xfId="1" xr:uid="{EA86C250-3344-43B6-AB42-20AC15CDB9BE}"/>
    <cellStyle name="標準 2 2" xfId="2" xr:uid="{FB50E102-3642-4FF0-BE3A-6A6C98D1B9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23812</xdr:colOff>
      <xdr:row>1</xdr:row>
      <xdr:rowOff>23812</xdr:rowOff>
    </xdr:from>
    <xdr:to>
      <xdr:col>10</xdr:col>
      <xdr:colOff>285750</xdr:colOff>
      <xdr:row>3</xdr:row>
      <xdr:rowOff>23811</xdr:rowOff>
    </xdr:to>
    <xdr:grpSp>
      <xdr:nvGrpSpPr>
        <xdr:cNvPr id="5" name="グループ化 4">
          <a:extLst>
            <a:ext uri="{FF2B5EF4-FFF2-40B4-BE49-F238E27FC236}">
              <a16:creationId xmlns:a16="http://schemas.microsoft.com/office/drawing/2014/main" id="{A8D66F25-8E9E-4660-A205-B34747E772A9}"/>
            </a:ext>
          </a:extLst>
        </xdr:cNvPr>
        <xdr:cNvGrpSpPr/>
      </xdr:nvGrpSpPr>
      <xdr:grpSpPr>
        <a:xfrm>
          <a:off x="167745" y="193145"/>
          <a:ext cx="9846205" cy="338666"/>
          <a:chOff x="720000" y="2880000"/>
          <a:chExt cx="10440000" cy="1080000"/>
        </a:xfrm>
        <a:solidFill>
          <a:schemeClr val="bg1"/>
        </a:solidFill>
      </xdr:grpSpPr>
      <xdr:sp macro="" textlink="">
        <xdr:nvSpPr>
          <xdr:cNvPr id="6" name="正方形/長方形 5">
            <a:extLst>
              <a:ext uri="{FF2B5EF4-FFF2-40B4-BE49-F238E27FC236}">
                <a16:creationId xmlns:a16="http://schemas.microsoft.com/office/drawing/2014/main" id="{4C12C968-8D29-40D1-9F21-DCBF8BA7BF30}"/>
              </a:ext>
            </a:extLst>
          </xdr:cNvPr>
          <xdr:cNvSpPr/>
        </xdr:nvSpPr>
        <xdr:spPr bwMode="auto">
          <a:xfrm>
            <a:off x="720000" y="2880000"/>
            <a:ext cx="5400000" cy="108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i="1"/>
              <a:t>原価計算　新訂版</a:t>
            </a:r>
            <a:endParaRPr kumimoji="1" lang="en-US" altLang="ja-JP" sz="1400" i="1"/>
          </a:p>
        </xdr:txBody>
      </xdr:sp>
      <xdr:sp macro="" textlink="">
        <xdr:nvSpPr>
          <xdr:cNvPr id="7" name="正方形/長方形 6">
            <a:extLst>
              <a:ext uri="{FF2B5EF4-FFF2-40B4-BE49-F238E27FC236}">
                <a16:creationId xmlns:a16="http://schemas.microsoft.com/office/drawing/2014/main" id="{28B0E8F5-A658-4D9C-A6F6-0B943F3C564F}"/>
              </a:ext>
            </a:extLst>
          </xdr:cNvPr>
          <xdr:cNvSpPr/>
        </xdr:nvSpPr>
        <xdr:spPr bwMode="auto">
          <a:xfrm>
            <a:off x="6120000" y="288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i="0"/>
              <a:t>単　　位　　数</a:t>
            </a:r>
          </a:p>
        </xdr:txBody>
      </xdr:sp>
      <xdr:sp macro="" textlink="">
        <xdr:nvSpPr>
          <xdr:cNvPr id="8" name="正方形/長方形 7">
            <a:extLst>
              <a:ext uri="{FF2B5EF4-FFF2-40B4-BE49-F238E27FC236}">
                <a16:creationId xmlns:a16="http://schemas.microsoft.com/office/drawing/2014/main" id="{CE808E2E-6217-4A00-992F-DC46EB8CD293}"/>
              </a:ext>
            </a:extLst>
          </xdr:cNvPr>
          <xdr:cNvSpPr/>
        </xdr:nvSpPr>
        <xdr:spPr bwMode="auto">
          <a:xfrm>
            <a:off x="8640000" y="288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sz="1100" i="0"/>
          </a:p>
        </xdr:txBody>
      </xdr:sp>
      <xdr:sp macro="" textlink="">
        <xdr:nvSpPr>
          <xdr:cNvPr id="9" name="正方形/長方形 8">
            <a:extLst>
              <a:ext uri="{FF2B5EF4-FFF2-40B4-BE49-F238E27FC236}">
                <a16:creationId xmlns:a16="http://schemas.microsoft.com/office/drawing/2014/main" id="{B06B9807-0D88-43AA-90B5-2DE4CFD97A94}"/>
              </a:ext>
            </a:extLst>
          </xdr:cNvPr>
          <xdr:cNvSpPr/>
        </xdr:nvSpPr>
        <xdr:spPr bwMode="auto">
          <a:xfrm>
            <a:off x="6120000" y="342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i="0"/>
              <a:t>学科・学年・学級</a:t>
            </a:r>
          </a:p>
        </xdr:txBody>
      </xdr:sp>
      <xdr:sp macro="" textlink="">
        <xdr:nvSpPr>
          <xdr:cNvPr id="10" name="正方形/長方形 9">
            <a:extLst>
              <a:ext uri="{FF2B5EF4-FFF2-40B4-BE49-F238E27FC236}">
                <a16:creationId xmlns:a16="http://schemas.microsoft.com/office/drawing/2014/main" id="{246207D5-0AF4-42A0-9ECE-2F466B5F4A7C}"/>
              </a:ext>
            </a:extLst>
          </xdr:cNvPr>
          <xdr:cNvSpPr/>
        </xdr:nvSpPr>
        <xdr:spPr bwMode="auto">
          <a:xfrm>
            <a:off x="8640000" y="342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sz="1100" i="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46</xdr:row>
      <xdr:rowOff>0</xdr:rowOff>
    </xdr:from>
    <xdr:to>
      <xdr:col>2</xdr:col>
      <xdr:colOff>247650</xdr:colOff>
      <xdr:row>46</xdr:row>
      <xdr:rowOff>0</xdr:rowOff>
    </xdr:to>
    <xdr:sp macro="" textlink="">
      <xdr:nvSpPr>
        <xdr:cNvPr id="4113" name="Oval 1">
          <a:extLst>
            <a:ext uri="{FF2B5EF4-FFF2-40B4-BE49-F238E27FC236}">
              <a16:creationId xmlns:a16="http://schemas.microsoft.com/office/drawing/2014/main" id="{CCFB5855-0975-41B5-A97A-A7D03E02E01E}"/>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4" name="Oval 2">
          <a:extLst>
            <a:ext uri="{FF2B5EF4-FFF2-40B4-BE49-F238E27FC236}">
              <a16:creationId xmlns:a16="http://schemas.microsoft.com/office/drawing/2014/main" id="{08F08D0D-4796-413D-BBB1-3F5284BED123}"/>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5" name="Oval 3">
          <a:extLst>
            <a:ext uri="{FF2B5EF4-FFF2-40B4-BE49-F238E27FC236}">
              <a16:creationId xmlns:a16="http://schemas.microsoft.com/office/drawing/2014/main" id="{1A580ABD-3C25-4473-9DB8-0472A4E39A29}"/>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6" name="Oval 4">
          <a:extLst>
            <a:ext uri="{FF2B5EF4-FFF2-40B4-BE49-F238E27FC236}">
              <a16:creationId xmlns:a16="http://schemas.microsoft.com/office/drawing/2014/main" id="{7228DAF4-69A6-4048-9271-6A45F826467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7" name="Oval 5">
          <a:extLst>
            <a:ext uri="{FF2B5EF4-FFF2-40B4-BE49-F238E27FC236}">
              <a16:creationId xmlns:a16="http://schemas.microsoft.com/office/drawing/2014/main" id="{062FF8B8-7FF4-470C-A6C8-2EA683C89C36}"/>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8" name="Oval 6">
          <a:extLst>
            <a:ext uri="{FF2B5EF4-FFF2-40B4-BE49-F238E27FC236}">
              <a16:creationId xmlns:a16="http://schemas.microsoft.com/office/drawing/2014/main" id="{12E8A068-EA4D-494C-8C00-BB7727780AC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9" name="Oval 7">
          <a:extLst>
            <a:ext uri="{FF2B5EF4-FFF2-40B4-BE49-F238E27FC236}">
              <a16:creationId xmlns:a16="http://schemas.microsoft.com/office/drawing/2014/main" id="{FA858DAE-E07D-4B8A-BD5C-87A52B6D402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0" name="Oval 8">
          <a:extLst>
            <a:ext uri="{FF2B5EF4-FFF2-40B4-BE49-F238E27FC236}">
              <a16:creationId xmlns:a16="http://schemas.microsoft.com/office/drawing/2014/main" id="{DF88EAB0-FEC1-4B7B-A515-D54DADF04CE6}"/>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1" name="Oval 9">
          <a:extLst>
            <a:ext uri="{FF2B5EF4-FFF2-40B4-BE49-F238E27FC236}">
              <a16:creationId xmlns:a16="http://schemas.microsoft.com/office/drawing/2014/main" id="{0BAA22F2-2C9C-4A0F-84AD-AFB24B50280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2" name="Oval 10">
          <a:extLst>
            <a:ext uri="{FF2B5EF4-FFF2-40B4-BE49-F238E27FC236}">
              <a16:creationId xmlns:a16="http://schemas.microsoft.com/office/drawing/2014/main" id="{5E2849D9-CA15-4A18-8112-8493FCE99F41}"/>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3" name="Oval 11">
          <a:extLst>
            <a:ext uri="{FF2B5EF4-FFF2-40B4-BE49-F238E27FC236}">
              <a16:creationId xmlns:a16="http://schemas.microsoft.com/office/drawing/2014/main" id="{B8CA9B52-5F55-4C9D-9873-715793DAB32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4" name="Oval 12">
          <a:extLst>
            <a:ext uri="{FF2B5EF4-FFF2-40B4-BE49-F238E27FC236}">
              <a16:creationId xmlns:a16="http://schemas.microsoft.com/office/drawing/2014/main" id="{B2FB6E76-5CF7-45A3-8062-B8383701F73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5" name="Oval 13">
          <a:extLst>
            <a:ext uri="{FF2B5EF4-FFF2-40B4-BE49-F238E27FC236}">
              <a16:creationId xmlns:a16="http://schemas.microsoft.com/office/drawing/2014/main" id="{7A83C432-14C0-412A-A655-1AAE8C3EA257}"/>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6" name="Oval 14">
          <a:extLst>
            <a:ext uri="{FF2B5EF4-FFF2-40B4-BE49-F238E27FC236}">
              <a16:creationId xmlns:a16="http://schemas.microsoft.com/office/drawing/2014/main" id="{FA1D1434-8AE7-4EBB-95D7-13B1894422EA}"/>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7" name="Oval 15">
          <a:extLst>
            <a:ext uri="{FF2B5EF4-FFF2-40B4-BE49-F238E27FC236}">
              <a16:creationId xmlns:a16="http://schemas.microsoft.com/office/drawing/2014/main" id="{F3D1F4D4-30E7-42E0-9EDD-8C49304A358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8" name="Oval 16">
          <a:extLst>
            <a:ext uri="{FF2B5EF4-FFF2-40B4-BE49-F238E27FC236}">
              <a16:creationId xmlns:a16="http://schemas.microsoft.com/office/drawing/2014/main" id="{C3673A2F-1612-4BB2-B4D6-621ACF15DB93}"/>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9" name="Oval 17">
          <a:extLst>
            <a:ext uri="{FF2B5EF4-FFF2-40B4-BE49-F238E27FC236}">
              <a16:creationId xmlns:a16="http://schemas.microsoft.com/office/drawing/2014/main" id="{910DC6EF-84D8-420C-ADE6-D2BB22E9C650}"/>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0" name="Oval 18">
          <a:extLst>
            <a:ext uri="{FF2B5EF4-FFF2-40B4-BE49-F238E27FC236}">
              <a16:creationId xmlns:a16="http://schemas.microsoft.com/office/drawing/2014/main" id="{100EF85A-3CD6-4C18-9129-BAE12021782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1" name="Oval 19">
          <a:extLst>
            <a:ext uri="{FF2B5EF4-FFF2-40B4-BE49-F238E27FC236}">
              <a16:creationId xmlns:a16="http://schemas.microsoft.com/office/drawing/2014/main" id="{838390C8-88A9-4C44-8F94-5FB96A84035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2" name="Oval 20">
          <a:extLst>
            <a:ext uri="{FF2B5EF4-FFF2-40B4-BE49-F238E27FC236}">
              <a16:creationId xmlns:a16="http://schemas.microsoft.com/office/drawing/2014/main" id="{BE21AB4F-F8B4-4548-80AB-5977EB5A38F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3" name="Oval 21">
          <a:extLst>
            <a:ext uri="{FF2B5EF4-FFF2-40B4-BE49-F238E27FC236}">
              <a16:creationId xmlns:a16="http://schemas.microsoft.com/office/drawing/2014/main" id="{F7C44311-13A2-4FF1-8553-3DFE1C2535D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4" name="Oval 22">
          <a:extLst>
            <a:ext uri="{FF2B5EF4-FFF2-40B4-BE49-F238E27FC236}">
              <a16:creationId xmlns:a16="http://schemas.microsoft.com/office/drawing/2014/main" id="{A446ED8B-EE3A-4A74-AA9A-AFAD29B9FFF8}"/>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5" name="Oval 23">
          <a:extLst>
            <a:ext uri="{FF2B5EF4-FFF2-40B4-BE49-F238E27FC236}">
              <a16:creationId xmlns:a16="http://schemas.microsoft.com/office/drawing/2014/main" id="{074998F8-35B1-4725-86ED-49C44517FE77}"/>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6" name="Oval 24">
          <a:extLst>
            <a:ext uri="{FF2B5EF4-FFF2-40B4-BE49-F238E27FC236}">
              <a16:creationId xmlns:a16="http://schemas.microsoft.com/office/drawing/2014/main" id="{4C48A805-838C-44FD-A111-55F8220445FB}"/>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7" name="Oval 25">
          <a:extLst>
            <a:ext uri="{FF2B5EF4-FFF2-40B4-BE49-F238E27FC236}">
              <a16:creationId xmlns:a16="http://schemas.microsoft.com/office/drawing/2014/main" id="{B0C8DA20-6824-4A61-AE39-0418698AD351}"/>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8" name="Oval 26">
          <a:extLst>
            <a:ext uri="{FF2B5EF4-FFF2-40B4-BE49-F238E27FC236}">
              <a16:creationId xmlns:a16="http://schemas.microsoft.com/office/drawing/2014/main" id="{AC27F79C-77AF-4A7A-BD42-04D0F6392450}"/>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B5A17-8120-4F48-8833-C1C6CC145455}">
  <dimension ref="A1:B16"/>
  <sheetViews>
    <sheetView workbookViewId="0">
      <selection activeCell="B14" sqref="B14"/>
    </sheetView>
  </sheetViews>
  <sheetFormatPr defaultColWidth="8.88671875" defaultRowHeight="13.2" x14ac:dyDescent="0.2"/>
  <cols>
    <col min="1" max="1" width="22.33203125" style="99" customWidth="1"/>
    <col min="2" max="2" width="82.109375" style="99" customWidth="1"/>
    <col min="3" max="16384" width="8.88671875" style="99"/>
  </cols>
  <sheetData>
    <row r="1" spans="1:2" ht="21" x14ac:dyDescent="0.2">
      <c r="A1" s="120" t="s">
        <v>275</v>
      </c>
      <c r="B1" s="120"/>
    </row>
    <row r="2" spans="1:2" ht="14.4" x14ac:dyDescent="0.2">
      <c r="A2" s="100" t="s">
        <v>276</v>
      </c>
      <c r="B2" s="101" t="s">
        <v>296</v>
      </c>
    </row>
    <row r="3" spans="1:2" ht="14.4" x14ac:dyDescent="0.2">
      <c r="A3" s="102" t="s">
        <v>277</v>
      </c>
      <c r="B3" s="103" t="s">
        <v>295</v>
      </c>
    </row>
    <row r="4" spans="1:2" ht="14.4" x14ac:dyDescent="0.2">
      <c r="A4" s="104" t="s">
        <v>278</v>
      </c>
      <c r="B4" s="103" t="s">
        <v>279</v>
      </c>
    </row>
    <row r="5" spans="1:2" ht="14.4" x14ac:dyDescent="0.2">
      <c r="A5" s="104" t="s">
        <v>280</v>
      </c>
      <c r="B5" s="103" t="s">
        <v>294</v>
      </c>
    </row>
    <row r="6" spans="1:2" ht="14.4" x14ac:dyDescent="0.2">
      <c r="A6" s="105" t="s">
        <v>281</v>
      </c>
      <c r="B6" s="106" t="s">
        <v>282</v>
      </c>
    </row>
    <row r="8" spans="1:2" s="109" customFormat="1" ht="14.4" x14ac:dyDescent="0.2">
      <c r="A8" s="107" t="s">
        <v>283</v>
      </c>
      <c r="B8" s="108" t="s">
        <v>284</v>
      </c>
    </row>
    <row r="9" spans="1:2" s="109" customFormat="1" ht="14.4" x14ac:dyDescent="0.2">
      <c r="A9" s="110" t="s">
        <v>285</v>
      </c>
      <c r="B9" s="111"/>
    </row>
    <row r="10" spans="1:2" ht="39.6" x14ac:dyDescent="0.2">
      <c r="A10" s="112" t="s">
        <v>286</v>
      </c>
      <c r="B10" s="113" t="s">
        <v>297</v>
      </c>
    </row>
    <row r="11" spans="1:2" s="109" customFormat="1" ht="14.4" x14ac:dyDescent="0.2">
      <c r="A11" s="110" t="s">
        <v>287</v>
      </c>
      <c r="B11" s="114"/>
    </row>
    <row r="12" spans="1:2" ht="39.6" x14ac:dyDescent="0.2">
      <c r="A12" s="112" t="s">
        <v>288</v>
      </c>
      <c r="B12" s="113" t="s">
        <v>298</v>
      </c>
    </row>
    <row r="13" spans="1:2" s="109" customFormat="1" ht="14.4" x14ac:dyDescent="0.2">
      <c r="A13" s="110" t="s">
        <v>289</v>
      </c>
      <c r="B13" s="115"/>
    </row>
    <row r="14" spans="1:2" ht="66" x14ac:dyDescent="0.2">
      <c r="A14" s="116" t="s">
        <v>290</v>
      </c>
      <c r="B14" s="117" t="s">
        <v>291</v>
      </c>
    </row>
    <row r="15" spans="1:2" s="109" customFormat="1" ht="14.4" x14ac:dyDescent="0.2">
      <c r="A15" s="110" t="s">
        <v>292</v>
      </c>
      <c r="B15" s="114"/>
    </row>
    <row r="16" spans="1:2" ht="39.6" x14ac:dyDescent="0.2">
      <c r="A16" s="118" t="s">
        <v>293</v>
      </c>
      <c r="B16" s="119" t="s">
        <v>299</v>
      </c>
    </row>
  </sheetData>
  <mergeCells count="1">
    <mergeCell ref="A1:B1"/>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W75"/>
  <sheetViews>
    <sheetView tabSelected="1" view="pageBreakPreview" zoomScale="90" zoomScaleNormal="90" zoomScaleSheetLayoutView="90" workbookViewId="0">
      <selection activeCell="E6" sqref="E6:K6"/>
    </sheetView>
  </sheetViews>
  <sheetFormatPr defaultRowHeight="13.2" x14ac:dyDescent="0.2"/>
  <cols>
    <col min="1" max="1" width="2.109375" customWidth="1"/>
    <col min="2" max="3" width="4.109375" customWidth="1"/>
    <col min="4" max="4" width="22.88671875" customWidth="1"/>
    <col min="5" max="5" width="44.6640625" customWidth="1"/>
    <col min="6" max="8" width="3.77734375" customWidth="1"/>
    <col min="9" max="9" width="44.44140625" style="50" customWidth="1"/>
    <col min="10" max="10" width="8.109375" customWidth="1"/>
    <col min="11" max="11" width="4.88671875" customWidth="1"/>
  </cols>
  <sheetData>
    <row r="2" spans="2:23" x14ac:dyDescent="0.2">
      <c r="B2" s="127"/>
      <c r="C2" s="127"/>
      <c r="D2" s="127"/>
      <c r="E2" s="127"/>
      <c r="F2" s="122"/>
      <c r="G2" s="122"/>
      <c r="H2" s="122"/>
      <c r="I2" s="122"/>
      <c r="J2" s="121"/>
      <c r="K2" s="121"/>
    </row>
    <row r="3" spans="2:23" x14ac:dyDescent="0.2">
      <c r="B3" s="127"/>
      <c r="C3" s="127"/>
      <c r="D3" s="127"/>
      <c r="E3" s="127"/>
      <c r="F3" s="122"/>
      <c r="G3" s="122"/>
      <c r="H3" s="122"/>
      <c r="I3" s="122"/>
      <c r="J3" s="121"/>
      <c r="K3" s="121"/>
    </row>
    <row r="5" spans="2:23" s="51" customFormat="1" ht="13.8" thickBot="1" x14ac:dyDescent="0.25">
      <c r="B5" s="51" t="s">
        <v>137</v>
      </c>
      <c r="I5" s="52"/>
    </row>
    <row r="6" spans="2:23" s="51" customFormat="1" ht="106.5" customHeight="1" x14ac:dyDescent="0.2">
      <c r="B6" s="131" t="s">
        <v>138</v>
      </c>
      <c r="C6" s="132"/>
      <c r="D6" s="132"/>
      <c r="E6" s="133" t="s">
        <v>273</v>
      </c>
      <c r="F6" s="134"/>
      <c r="G6" s="134"/>
      <c r="H6" s="134"/>
      <c r="I6" s="134"/>
      <c r="J6" s="134"/>
      <c r="K6" s="135"/>
    </row>
    <row r="7" spans="2:23" s="51" customFormat="1" ht="21.75" customHeight="1" thickBot="1" x14ac:dyDescent="0.25">
      <c r="B7" s="136" t="s">
        <v>139</v>
      </c>
      <c r="C7" s="137"/>
      <c r="D7" s="137"/>
      <c r="E7" s="138" t="s">
        <v>274</v>
      </c>
      <c r="F7" s="138"/>
      <c r="G7" s="138"/>
      <c r="H7" s="138"/>
      <c r="I7" s="138"/>
      <c r="J7" s="138"/>
      <c r="K7" s="139"/>
    </row>
    <row r="8" spans="2:23" s="51" customFormat="1" x14ac:dyDescent="0.2">
      <c r="I8" s="52"/>
    </row>
    <row r="9" spans="2:23" s="51" customFormat="1" x14ac:dyDescent="0.2">
      <c r="B9" s="51" t="s">
        <v>136</v>
      </c>
      <c r="I9" s="52"/>
    </row>
    <row r="10" spans="2:23" s="51" customFormat="1" x14ac:dyDescent="0.2">
      <c r="I10" s="52"/>
    </row>
    <row r="11" spans="2:23" s="51" customFormat="1" ht="13.8" thickBot="1" x14ac:dyDescent="0.25">
      <c r="B11" s="53" t="s">
        <v>184</v>
      </c>
      <c r="I11" s="52"/>
    </row>
    <row r="12" spans="2:23" s="51" customFormat="1" x14ac:dyDescent="0.2">
      <c r="B12" s="140" t="s">
        <v>0</v>
      </c>
      <c r="C12" s="132" t="s">
        <v>2</v>
      </c>
      <c r="D12" s="132" t="s">
        <v>126</v>
      </c>
      <c r="E12" s="132" t="s">
        <v>127</v>
      </c>
      <c r="F12" s="132" t="s">
        <v>128</v>
      </c>
      <c r="G12" s="132"/>
      <c r="H12" s="132"/>
      <c r="I12" s="143" t="s">
        <v>132</v>
      </c>
      <c r="J12" s="132" t="s">
        <v>133</v>
      </c>
      <c r="K12" s="145" t="s">
        <v>135</v>
      </c>
      <c r="L12" s="54"/>
      <c r="M12" s="54"/>
    </row>
    <row r="13" spans="2:23" s="51" customFormat="1" ht="40.799999999999997" x14ac:dyDescent="0.2">
      <c r="B13" s="141"/>
      <c r="C13" s="142"/>
      <c r="D13" s="142"/>
      <c r="E13" s="142"/>
      <c r="F13" s="55" t="s">
        <v>130</v>
      </c>
      <c r="G13" s="55" t="s">
        <v>131</v>
      </c>
      <c r="H13" s="55" t="s">
        <v>129</v>
      </c>
      <c r="I13" s="144"/>
      <c r="J13" s="142"/>
      <c r="K13" s="146"/>
      <c r="L13" s="54"/>
      <c r="M13" s="54"/>
      <c r="N13" s="54"/>
      <c r="O13" s="54"/>
      <c r="P13" s="54"/>
      <c r="Q13" s="54"/>
      <c r="R13" s="54"/>
      <c r="S13" s="54"/>
      <c r="T13" s="54"/>
      <c r="U13" s="54"/>
      <c r="V13" s="54"/>
      <c r="W13" s="54"/>
    </row>
    <row r="14" spans="2:23" s="51" customFormat="1" ht="30" customHeight="1" x14ac:dyDescent="0.2">
      <c r="B14" s="124" t="s">
        <v>5</v>
      </c>
      <c r="C14" s="56"/>
      <c r="D14" s="57" t="s">
        <v>188</v>
      </c>
      <c r="E14" s="57"/>
      <c r="F14" s="58"/>
      <c r="G14" s="58"/>
      <c r="H14" s="59"/>
      <c r="I14" s="57"/>
      <c r="J14" s="60"/>
      <c r="K14" s="61"/>
      <c r="L14" s="54"/>
      <c r="M14" s="54"/>
      <c r="N14" s="54"/>
      <c r="O14" s="54"/>
      <c r="P14" s="54"/>
      <c r="Q14" s="54"/>
      <c r="R14" s="54"/>
      <c r="S14" s="54"/>
      <c r="T14" s="54"/>
      <c r="U14" s="54"/>
      <c r="V14" s="54"/>
      <c r="W14" s="54"/>
    </row>
    <row r="15" spans="2:23" s="51" customFormat="1" ht="28.8" customHeight="1" x14ac:dyDescent="0.2">
      <c r="B15" s="125"/>
      <c r="C15" s="62">
        <v>4</v>
      </c>
      <c r="D15" s="63" t="s">
        <v>189</v>
      </c>
      <c r="E15" s="123" t="s">
        <v>244</v>
      </c>
      <c r="F15" s="65" t="s">
        <v>175</v>
      </c>
      <c r="G15" s="65"/>
      <c r="H15" s="66"/>
      <c r="I15" s="64" t="s">
        <v>265</v>
      </c>
      <c r="J15" s="67"/>
      <c r="K15" s="68">
        <v>1</v>
      </c>
      <c r="L15" s="54"/>
      <c r="M15" s="69"/>
      <c r="N15" s="69"/>
      <c r="O15" s="54"/>
      <c r="P15" s="54"/>
      <c r="Q15" s="54"/>
      <c r="R15" s="54"/>
      <c r="S15" s="54"/>
      <c r="T15" s="54"/>
      <c r="U15" s="54"/>
      <c r="V15" s="54"/>
      <c r="W15" s="54"/>
    </row>
    <row r="16" spans="2:23" s="51" customFormat="1" ht="39.6" x14ac:dyDescent="0.2">
      <c r="B16" s="125"/>
      <c r="C16" s="62"/>
      <c r="D16" s="63"/>
      <c r="E16" s="123"/>
      <c r="F16" s="65"/>
      <c r="G16" s="65" t="s">
        <v>175</v>
      </c>
      <c r="H16" s="66"/>
      <c r="I16" s="64" t="s">
        <v>266</v>
      </c>
      <c r="J16" s="67"/>
      <c r="K16" s="68"/>
      <c r="L16" s="54"/>
      <c r="M16" s="69"/>
      <c r="N16" s="69"/>
      <c r="O16" s="54"/>
      <c r="P16" s="54"/>
      <c r="Q16" s="54"/>
      <c r="R16" s="54"/>
      <c r="S16" s="54"/>
      <c r="T16" s="54"/>
      <c r="U16" s="54"/>
      <c r="V16" s="54"/>
      <c r="W16" s="54"/>
    </row>
    <row r="17" spans="2:23" s="51" customFormat="1" ht="29.4" customHeight="1" x14ac:dyDescent="0.2">
      <c r="B17" s="125"/>
      <c r="C17" s="62"/>
      <c r="D17" s="63"/>
      <c r="E17" s="123"/>
      <c r="F17" s="65"/>
      <c r="G17" s="65"/>
      <c r="H17" s="66" t="s">
        <v>175</v>
      </c>
      <c r="I17" s="64" t="s">
        <v>267</v>
      </c>
      <c r="J17" s="67"/>
      <c r="K17" s="68"/>
      <c r="L17" s="54"/>
      <c r="M17" s="69"/>
      <c r="N17" s="69"/>
      <c r="O17" s="54"/>
      <c r="P17" s="54"/>
      <c r="Q17" s="54"/>
      <c r="R17" s="54"/>
      <c r="S17" s="54"/>
      <c r="T17" s="54"/>
      <c r="U17" s="54"/>
      <c r="V17" s="54"/>
      <c r="W17" s="54"/>
    </row>
    <row r="18" spans="2:23" s="51" customFormat="1" ht="44.4" customHeight="1" x14ac:dyDescent="0.2">
      <c r="B18" s="125"/>
      <c r="C18" s="62"/>
      <c r="D18" s="63" t="s">
        <v>190</v>
      </c>
      <c r="E18" s="123" t="s">
        <v>245</v>
      </c>
      <c r="F18" s="70" t="s">
        <v>175</v>
      </c>
      <c r="G18" s="65"/>
      <c r="H18" s="66"/>
      <c r="I18" s="64" t="s">
        <v>260</v>
      </c>
      <c r="J18" s="71"/>
      <c r="K18" s="68">
        <v>3</v>
      </c>
    </row>
    <row r="19" spans="2:23" s="51" customFormat="1" ht="75" customHeight="1" x14ac:dyDescent="0.2">
      <c r="B19" s="125"/>
      <c r="C19" s="62"/>
      <c r="D19" s="63"/>
      <c r="E19" s="123"/>
      <c r="F19" s="65"/>
      <c r="G19" s="65" t="s">
        <v>175</v>
      </c>
      <c r="H19" s="66"/>
      <c r="I19" s="64" t="s">
        <v>214</v>
      </c>
      <c r="J19" s="71"/>
      <c r="K19" s="68"/>
    </row>
    <row r="20" spans="2:23" s="51" customFormat="1" ht="37.200000000000003" customHeight="1" x14ac:dyDescent="0.2">
      <c r="B20" s="125"/>
      <c r="C20" s="62"/>
      <c r="D20" s="63"/>
      <c r="E20" s="123"/>
      <c r="F20" s="65"/>
      <c r="G20" s="65"/>
      <c r="H20" s="66" t="s">
        <v>175</v>
      </c>
      <c r="I20" s="64" t="s">
        <v>215</v>
      </c>
      <c r="J20" s="71"/>
      <c r="K20" s="68"/>
    </row>
    <row r="21" spans="2:23" s="51" customFormat="1" ht="57.6" customHeight="1" x14ac:dyDescent="0.2">
      <c r="B21" s="125"/>
      <c r="C21" s="62">
        <v>5</v>
      </c>
      <c r="D21" s="63" t="s">
        <v>192</v>
      </c>
      <c r="E21" s="123" t="s">
        <v>246</v>
      </c>
      <c r="F21" s="65" t="s">
        <v>175</v>
      </c>
      <c r="G21" s="65"/>
      <c r="H21" s="66"/>
      <c r="I21" s="64" t="s">
        <v>268</v>
      </c>
      <c r="J21" s="71"/>
      <c r="K21" s="68">
        <v>5</v>
      </c>
    </row>
    <row r="22" spans="2:23" s="51" customFormat="1" ht="82.8" customHeight="1" x14ac:dyDescent="0.2">
      <c r="B22" s="125"/>
      <c r="C22" s="62"/>
      <c r="D22" s="63"/>
      <c r="E22" s="123"/>
      <c r="F22" s="65"/>
      <c r="G22" s="65" t="s">
        <v>175</v>
      </c>
      <c r="H22" s="66"/>
      <c r="I22" s="64" t="s">
        <v>269</v>
      </c>
      <c r="J22" s="71"/>
      <c r="K22" s="68"/>
    </row>
    <row r="23" spans="2:23" s="51" customFormat="1" ht="63" customHeight="1" x14ac:dyDescent="0.2">
      <c r="B23" s="125"/>
      <c r="C23" s="62"/>
      <c r="D23" s="63"/>
      <c r="E23" s="123"/>
      <c r="F23" s="65"/>
      <c r="G23" s="65"/>
      <c r="H23" s="66" t="s">
        <v>175</v>
      </c>
      <c r="I23" s="64" t="s">
        <v>215</v>
      </c>
      <c r="J23" s="71"/>
      <c r="K23" s="68"/>
    </row>
    <row r="24" spans="2:23" s="51" customFormat="1" ht="30.6" customHeight="1" x14ac:dyDescent="0.2">
      <c r="B24" s="125"/>
      <c r="C24" s="62"/>
      <c r="D24" s="57" t="s">
        <v>191</v>
      </c>
      <c r="E24" s="72"/>
      <c r="F24" s="58"/>
      <c r="G24" s="58"/>
      <c r="H24" s="59"/>
      <c r="I24" s="57"/>
      <c r="J24" s="73"/>
      <c r="K24" s="61"/>
    </row>
    <row r="25" spans="2:23" s="51" customFormat="1" ht="73.8" customHeight="1" x14ac:dyDescent="0.2">
      <c r="B25" s="125"/>
      <c r="C25" s="62">
        <v>6</v>
      </c>
      <c r="D25" s="63" t="s">
        <v>193</v>
      </c>
      <c r="E25" s="123" t="s">
        <v>247</v>
      </c>
      <c r="F25" s="70" t="s">
        <v>175</v>
      </c>
      <c r="G25" s="65"/>
      <c r="H25" s="66"/>
      <c r="I25" s="64" t="s">
        <v>218</v>
      </c>
      <c r="J25" s="71"/>
      <c r="K25" s="68">
        <v>6</v>
      </c>
    </row>
    <row r="26" spans="2:23" s="51" customFormat="1" ht="60.6" customHeight="1" x14ac:dyDescent="0.2">
      <c r="B26" s="125"/>
      <c r="C26" s="62"/>
      <c r="D26" s="63"/>
      <c r="E26" s="123"/>
      <c r="F26" s="65"/>
      <c r="G26" s="65" t="s">
        <v>175</v>
      </c>
      <c r="H26" s="66"/>
      <c r="I26" s="64" t="s">
        <v>261</v>
      </c>
      <c r="J26" s="71"/>
      <c r="K26" s="68"/>
    </row>
    <row r="27" spans="2:23" s="51" customFormat="1" ht="48" customHeight="1" x14ac:dyDescent="0.2">
      <c r="B27" s="125"/>
      <c r="C27" s="62"/>
      <c r="D27" s="63"/>
      <c r="E27" s="123"/>
      <c r="F27" s="65"/>
      <c r="G27" s="65"/>
      <c r="H27" s="66" t="s">
        <v>175</v>
      </c>
      <c r="I27" s="63" t="s">
        <v>196</v>
      </c>
      <c r="J27" s="71"/>
      <c r="K27" s="68"/>
    </row>
    <row r="28" spans="2:23" s="51" customFormat="1" ht="52.8" customHeight="1" x14ac:dyDescent="0.2">
      <c r="B28" s="125"/>
      <c r="C28" s="62">
        <v>7</v>
      </c>
      <c r="D28" s="63" t="s">
        <v>194</v>
      </c>
      <c r="E28" s="123" t="s">
        <v>248</v>
      </c>
      <c r="F28" s="70" t="s">
        <v>175</v>
      </c>
      <c r="G28" s="65"/>
      <c r="H28" s="66"/>
      <c r="I28" s="64" t="s">
        <v>219</v>
      </c>
      <c r="J28" s="71"/>
      <c r="K28" s="68">
        <v>5</v>
      </c>
    </row>
    <row r="29" spans="2:23" s="51" customFormat="1" ht="52.2" customHeight="1" x14ac:dyDescent="0.2">
      <c r="B29" s="125"/>
      <c r="C29" s="62"/>
      <c r="D29" s="63"/>
      <c r="E29" s="123"/>
      <c r="F29" s="65"/>
      <c r="G29" s="65" t="s">
        <v>175</v>
      </c>
      <c r="H29" s="66"/>
      <c r="I29" s="64" t="s">
        <v>262</v>
      </c>
      <c r="J29" s="71"/>
      <c r="K29" s="68"/>
    </row>
    <row r="30" spans="2:23" s="51" customFormat="1" ht="35.4" customHeight="1" x14ac:dyDescent="0.2">
      <c r="B30" s="125"/>
      <c r="C30" s="62"/>
      <c r="D30" s="63"/>
      <c r="E30" s="123"/>
      <c r="F30" s="65"/>
      <c r="G30" s="65"/>
      <c r="H30" s="66" t="s">
        <v>175</v>
      </c>
      <c r="I30" s="63" t="s">
        <v>185</v>
      </c>
      <c r="J30" s="71"/>
      <c r="K30" s="68"/>
    </row>
    <row r="31" spans="2:23" s="51" customFormat="1" ht="40.799999999999997" customHeight="1" x14ac:dyDescent="0.2">
      <c r="B31" s="125"/>
      <c r="C31" s="62">
        <v>8</v>
      </c>
      <c r="D31" s="63" t="s">
        <v>195</v>
      </c>
      <c r="E31" s="123" t="s">
        <v>249</v>
      </c>
      <c r="F31" s="70" t="s">
        <v>175</v>
      </c>
      <c r="G31" s="65"/>
      <c r="H31" s="66"/>
      <c r="I31" s="64" t="s">
        <v>220</v>
      </c>
      <c r="J31" s="67"/>
      <c r="K31" s="68">
        <v>3</v>
      </c>
    </row>
    <row r="32" spans="2:23" s="51" customFormat="1" ht="52.8" x14ac:dyDescent="0.2">
      <c r="B32" s="125"/>
      <c r="C32" s="62"/>
      <c r="D32" s="63"/>
      <c r="E32" s="123"/>
      <c r="F32" s="65"/>
      <c r="G32" s="65" t="s">
        <v>175</v>
      </c>
      <c r="H32" s="66"/>
      <c r="I32" s="64" t="s">
        <v>263</v>
      </c>
      <c r="J32" s="67"/>
      <c r="K32" s="68"/>
    </row>
    <row r="33" spans="2:12" s="51" customFormat="1" ht="31.8" customHeight="1" thickBot="1" x14ac:dyDescent="0.25">
      <c r="B33" s="126"/>
      <c r="C33" s="92"/>
      <c r="D33" s="93"/>
      <c r="E33" s="129"/>
      <c r="F33" s="94"/>
      <c r="G33" s="94"/>
      <c r="H33" s="95" t="s">
        <v>175</v>
      </c>
      <c r="I33" s="93" t="s">
        <v>185</v>
      </c>
      <c r="J33" s="96"/>
      <c r="K33" s="97"/>
    </row>
    <row r="34" spans="2:12" s="51" customFormat="1" ht="42.6" customHeight="1" x14ac:dyDescent="0.2">
      <c r="B34" s="128" t="s">
        <v>187</v>
      </c>
      <c r="C34" s="74"/>
      <c r="D34" s="75" t="s">
        <v>197</v>
      </c>
      <c r="E34" s="75"/>
      <c r="F34" s="76"/>
      <c r="G34" s="76"/>
      <c r="H34" s="77"/>
      <c r="I34" s="75"/>
      <c r="J34" s="78"/>
      <c r="K34" s="79"/>
    </row>
    <row r="35" spans="2:12" s="51" customFormat="1" ht="66.599999999999994" customHeight="1" x14ac:dyDescent="0.2">
      <c r="B35" s="125"/>
      <c r="C35" s="62">
        <v>9</v>
      </c>
      <c r="D35" s="63" t="s">
        <v>198</v>
      </c>
      <c r="E35" s="148" t="s">
        <v>250</v>
      </c>
      <c r="F35" s="70" t="s">
        <v>175</v>
      </c>
      <c r="G35" s="65"/>
      <c r="H35" s="66"/>
      <c r="I35" s="64" t="s">
        <v>221</v>
      </c>
      <c r="J35" s="67"/>
      <c r="K35" s="68">
        <v>7</v>
      </c>
    </row>
    <row r="36" spans="2:12" s="51" customFormat="1" ht="51" customHeight="1" x14ac:dyDescent="0.2">
      <c r="B36" s="125"/>
      <c r="C36" s="62"/>
      <c r="D36" s="63"/>
      <c r="E36" s="148"/>
      <c r="F36" s="65"/>
      <c r="G36" s="70" t="s">
        <v>175</v>
      </c>
      <c r="H36" s="66"/>
      <c r="I36" s="64" t="s">
        <v>238</v>
      </c>
      <c r="J36" s="67"/>
      <c r="K36" s="68"/>
    </row>
    <row r="37" spans="2:12" s="51" customFormat="1" ht="82.2" customHeight="1" x14ac:dyDescent="0.2">
      <c r="B37" s="125"/>
      <c r="C37" s="62"/>
      <c r="D37" s="71"/>
      <c r="E37" s="148"/>
      <c r="F37" s="65"/>
      <c r="G37" s="65"/>
      <c r="H37" s="66" t="s">
        <v>175</v>
      </c>
      <c r="I37" s="64" t="s">
        <v>239</v>
      </c>
      <c r="J37" s="67"/>
      <c r="K37" s="68"/>
    </row>
    <row r="38" spans="2:12" s="51" customFormat="1" ht="77.400000000000006" customHeight="1" x14ac:dyDescent="0.2">
      <c r="B38" s="125"/>
      <c r="C38" s="62">
        <v>10</v>
      </c>
      <c r="D38" s="63" t="s">
        <v>199</v>
      </c>
      <c r="E38" s="123" t="s">
        <v>251</v>
      </c>
      <c r="F38" s="70" t="s">
        <v>216</v>
      </c>
      <c r="G38" s="65"/>
      <c r="H38" s="66"/>
      <c r="I38" s="64" t="s">
        <v>222</v>
      </c>
      <c r="J38" s="67"/>
      <c r="K38" s="68">
        <v>7</v>
      </c>
    </row>
    <row r="39" spans="2:12" s="51" customFormat="1" ht="68.400000000000006" customHeight="1" x14ac:dyDescent="0.2">
      <c r="B39" s="125"/>
      <c r="C39" s="62"/>
      <c r="D39" s="63"/>
      <c r="E39" s="123"/>
      <c r="F39" s="65"/>
      <c r="G39" s="65" t="s">
        <v>175</v>
      </c>
      <c r="H39" s="66"/>
      <c r="I39" s="64" t="s">
        <v>240</v>
      </c>
      <c r="J39" s="67"/>
      <c r="K39" s="68"/>
    </row>
    <row r="40" spans="2:12" s="51" customFormat="1" ht="71.400000000000006" customHeight="1" x14ac:dyDescent="0.2">
      <c r="B40" s="125"/>
      <c r="C40" s="62"/>
      <c r="D40" s="63"/>
      <c r="E40" s="123"/>
      <c r="F40" s="65"/>
      <c r="G40" s="65"/>
      <c r="H40" s="66" t="s">
        <v>175</v>
      </c>
      <c r="I40" s="63" t="s">
        <v>241</v>
      </c>
      <c r="J40" s="67"/>
      <c r="K40" s="68"/>
    </row>
    <row r="41" spans="2:12" s="51" customFormat="1" ht="97.8" customHeight="1" x14ac:dyDescent="0.2">
      <c r="B41" s="125"/>
      <c r="C41" s="62">
        <v>11</v>
      </c>
      <c r="D41" s="63" t="s">
        <v>200</v>
      </c>
      <c r="E41" s="123" t="s">
        <v>252</v>
      </c>
      <c r="F41" s="70" t="s">
        <v>175</v>
      </c>
      <c r="G41" s="65"/>
      <c r="H41" s="66"/>
      <c r="I41" s="64" t="s">
        <v>223</v>
      </c>
      <c r="J41" s="71"/>
      <c r="K41" s="68">
        <v>10</v>
      </c>
    </row>
    <row r="42" spans="2:12" s="51" customFormat="1" ht="101.4" customHeight="1" x14ac:dyDescent="0.2">
      <c r="B42" s="125"/>
      <c r="C42" s="62"/>
      <c r="D42" s="63"/>
      <c r="E42" s="123"/>
      <c r="F42" s="65"/>
      <c r="G42" s="65" t="s">
        <v>175</v>
      </c>
      <c r="H42" s="66"/>
      <c r="I42" s="64" t="s">
        <v>242</v>
      </c>
      <c r="J42" s="71"/>
      <c r="K42" s="68"/>
    </row>
    <row r="43" spans="2:12" s="51" customFormat="1" ht="166.2" customHeight="1" x14ac:dyDescent="0.2">
      <c r="B43" s="125"/>
      <c r="C43" s="62"/>
      <c r="D43" s="63"/>
      <c r="E43" s="123"/>
      <c r="F43" s="65"/>
      <c r="G43" s="65"/>
      <c r="H43" s="66" t="s">
        <v>182</v>
      </c>
      <c r="I43" s="63" t="s">
        <v>243</v>
      </c>
      <c r="J43" s="71"/>
      <c r="K43" s="68"/>
    </row>
    <row r="44" spans="2:12" s="51" customFormat="1" ht="48.6" customHeight="1" x14ac:dyDescent="0.2">
      <c r="B44" s="125"/>
      <c r="C44" s="62">
        <v>12</v>
      </c>
      <c r="D44" s="63" t="s">
        <v>201</v>
      </c>
      <c r="E44" s="123" t="s">
        <v>253</v>
      </c>
      <c r="F44" s="70" t="s">
        <v>175</v>
      </c>
      <c r="G44" s="65"/>
      <c r="H44" s="66"/>
      <c r="I44" s="64" t="s">
        <v>224</v>
      </c>
      <c r="J44" s="71"/>
      <c r="K44" s="68">
        <v>5</v>
      </c>
    </row>
    <row r="45" spans="2:12" s="51" customFormat="1" ht="31.2" customHeight="1" x14ac:dyDescent="0.2">
      <c r="B45" s="125"/>
      <c r="C45" s="62"/>
      <c r="D45" s="63"/>
      <c r="E45" s="123"/>
      <c r="F45" s="65"/>
      <c r="G45" s="70" t="s">
        <v>175</v>
      </c>
      <c r="H45" s="66"/>
      <c r="I45" s="64" t="s">
        <v>225</v>
      </c>
      <c r="J45" s="71"/>
      <c r="K45" s="68"/>
    </row>
    <row r="46" spans="2:12" s="51" customFormat="1" ht="30.6" customHeight="1" x14ac:dyDescent="0.2">
      <c r="B46" s="125"/>
      <c r="C46" s="62"/>
      <c r="D46" s="63"/>
      <c r="E46" s="123"/>
      <c r="F46" s="65"/>
      <c r="G46" s="65"/>
      <c r="H46" s="80" t="s">
        <v>175</v>
      </c>
      <c r="I46" s="63" t="s">
        <v>186</v>
      </c>
      <c r="J46" s="71"/>
      <c r="K46" s="68"/>
      <c r="L46" s="51">
        <f>SUM(K34:K46)</f>
        <v>29</v>
      </c>
    </row>
    <row r="47" spans="2:12" s="51" customFormat="1" ht="68.400000000000006" customHeight="1" x14ac:dyDescent="0.2">
      <c r="B47" s="125"/>
      <c r="C47" s="62"/>
      <c r="D47" s="63" t="s">
        <v>202</v>
      </c>
      <c r="E47" s="123" t="s">
        <v>254</v>
      </c>
      <c r="F47" s="70" t="s">
        <v>175</v>
      </c>
      <c r="G47" s="65"/>
      <c r="H47" s="66"/>
      <c r="I47" s="64" t="s">
        <v>226</v>
      </c>
      <c r="J47" s="71"/>
      <c r="K47" s="68">
        <v>2</v>
      </c>
    </row>
    <row r="48" spans="2:12" s="51" customFormat="1" ht="40.799999999999997" customHeight="1" x14ac:dyDescent="0.2">
      <c r="B48" s="125"/>
      <c r="C48" s="62"/>
      <c r="D48" s="63"/>
      <c r="E48" s="123"/>
      <c r="F48" s="65"/>
      <c r="G48" s="70" t="s">
        <v>175</v>
      </c>
      <c r="H48" s="66"/>
      <c r="I48" s="63" t="s">
        <v>213</v>
      </c>
      <c r="J48" s="71"/>
      <c r="K48" s="68"/>
    </row>
    <row r="49" spans="2:12" s="51" customFormat="1" ht="30.6" customHeight="1" thickBot="1" x14ac:dyDescent="0.25">
      <c r="B49" s="126"/>
      <c r="C49" s="92"/>
      <c r="D49" s="93"/>
      <c r="E49" s="129"/>
      <c r="F49" s="94"/>
      <c r="G49" s="94"/>
      <c r="H49" s="95" t="s">
        <v>182</v>
      </c>
      <c r="I49" s="93" t="s">
        <v>186</v>
      </c>
      <c r="J49" s="98"/>
      <c r="K49" s="97"/>
    </row>
    <row r="50" spans="2:12" s="51" customFormat="1" ht="44.4" customHeight="1" x14ac:dyDescent="0.2">
      <c r="B50" s="128" t="s">
        <v>206</v>
      </c>
      <c r="C50" s="74"/>
      <c r="D50" s="75" t="s">
        <v>203</v>
      </c>
      <c r="E50" s="75"/>
      <c r="F50" s="76"/>
      <c r="G50" s="76"/>
      <c r="H50" s="77"/>
      <c r="I50" s="75"/>
      <c r="J50" s="78"/>
      <c r="K50" s="79"/>
    </row>
    <row r="51" spans="2:12" s="51" customFormat="1" ht="38.4" customHeight="1" x14ac:dyDescent="0.2">
      <c r="B51" s="125"/>
      <c r="C51" s="62">
        <v>1</v>
      </c>
      <c r="D51" s="63" t="s">
        <v>204</v>
      </c>
      <c r="E51" s="148" t="s">
        <v>255</v>
      </c>
      <c r="F51" s="70" t="s">
        <v>175</v>
      </c>
      <c r="G51" s="65"/>
      <c r="H51" s="66"/>
      <c r="I51" s="64" t="s">
        <v>271</v>
      </c>
      <c r="J51" s="67"/>
      <c r="K51" s="68">
        <v>1</v>
      </c>
    </row>
    <row r="52" spans="2:12" s="51" customFormat="1" ht="43.2" customHeight="1" x14ac:dyDescent="0.2">
      <c r="B52" s="125"/>
      <c r="C52" s="62"/>
      <c r="D52" s="63"/>
      <c r="E52" s="148"/>
      <c r="F52" s="65"/>
      <c r="G52" s="65" t="s">
        <v>175</v>
      </c>
      <c r="H52" s="66"/>
      <c r="I52" s="64" t="s">
        <v>227</v>
      </c>
      <c r="J52" s="67"/>
      <c r="K52" s="68"/>
    </row>
    <row r="53" spans="2:12" s="51" customFormat="1" ht="43.2" customHeight="1" x14ac:dyDescent="0.2">
      <c r="B53" s="125"/>
      <c r="C53" s="62"/>
      <c r="D53" s="63"/>
      <c r="E53" s="148"/>
      <c r="F53" s="65"/>
      <c r="G53" s="65"/>
      <c r="H53" s="66" t="s">
        <v>182</v>
      </c>
      <c r="I53" s="64" t="s">
        <v>272</v>
      </c>
      <c r="J53" s="67"/>
      <c r="K53" s="68"/>
    </row>
    <row r="54" spans="2:12" s="51" customFormat="1" ht="54.6" customHeight="1" x14ac:dyDescent="0.2">
      <c r="B54" s="125"/>
      <c r="C54" s="62"/>
      <c r="D54" s="63" t="s">
        <v>205</v>
      </c>
      <c r="E54" s="123" t="s">
        <v>256</v>
      </c>
      <c r="F54" s="65" t="s">
        <v>175</v>
      </c>
      <c r="G54" s="65"/>
      <c r="H54" s="66"/>
      <c r="I54" s="64" t="s">
        <v>228</v>
      </c>
      <c r="J54" s="67"/>
      <c r="K54" s="68">
        <v>3</v>
      </c>
    </row>
    <row r="55" spans="2:12" s="51" customFormat="1" ht="55.95" customHeight="1" x14ac:dyDescent="0.2">
      <c r="B55" s="125"/>
      <c r="C55" s="62"/>
      <c r="D55" s="63"/>
      <c r="E55" s="123"/>
      <c r="F55" s="65"/>
      <c r="G55" s="65" t="s">
        <v>175</v>
      </c>
      <c r="H55" s="66"/>
      <c r="I55" s="64" t="s">
        <v>229</v>
      </c>
      <c r="J55" s="71"/>
      <c r="K55" s="68"/>
    </row>
    <row r="56" spans="2:12" s="51" customFormat="1" ht="46.8" customHeight="1" x14ac:dyDescent="0.2">
      <c r="B56" s="130"/>
      <c r="C56" s="62"/>
      <c r="D56" s="81"/>
      <c r="E56" s="147"/>
      <c r="F56" s="82"/>
      <c r="G56" s="82"/>
      <c r="H56" s="83" t="s">
        <v>175</v>
      </c>
      <c r="I56" s="64" t="s">
        <v>230</v>
      </c>
      <c r="J56" s="81"/>
      <c r="K56" s="84"/>
    </row>
    <row r="57" spans="2:12" s="51" customFormat="1" ht="45" customHeight="1" x14ac:dyDescent="0.2">
      <c r="B57" s="125"/>
      <c r="C57" s="62"/>
      <c r="D57" s="63" t="s">
        <v>207</v>
      </c>
      <c r="E57" s="57"/>
      <c r="F57" s="65"/>
      <c r="G57" s="65"/>
      <c r="H57" s="66"/>
      <c r="I57" s="57"/>
      <c r="J57" s="71"/>
      <c r="K57" s="68"/>
    </row>
    <row r="58" spans="2:12" s="51" customFormat="1" ht="40.200000000000003" customHeight="1" x14ac:dyDescent="0.2">
      <c r="B58" s="125"/>
      <c r="C58" s="62"/>
      <c r="D58" s="63" t="s">
        <v>208</v>
      </c>
      <c r="E58" s="123" t="s">
        <v>270</v>
      </c>
      <c r="F58" s="70" t="s">
        <v>175</v>
      </c>
      <c r="G58" s="65"/>
      <c r="H58" s="66"/>
      <c r="I58" s="64" t="s">
        <v>231</v>
      </c>
      <c r="J58" s="71"/>
      <c r="K58" s="68">
        <v>4</v>
      </c>
    </row>
    <row r="59" spans="2:12" s="51" customFormat="1" ht="40.200000000000003" customHeight="1" x14ac:dyDescent="0.2">
      <c r="B59" s="125"/>
      <c r="C59" s="62"/>
      <c r="D59" s="63"/>
      <c r="E59" s="123"/>
      <c r="F59" s="65"/>
      <c r="G59" s="65" t="s">
        <v>175</v>
      </c>
      <c r="H59" s="66"/>
      <c r="I59" s="64" t="s">
        <v>232</v>
      </c>
      <c r="J59" s="71"/>
      <c r="K59" s="68"/>
    </row>
    <row r="60" spans="2:12" s="51" customFormat="1" ht="31.2" customHeight="1" x14ac:dyDescent="0.2">
      <c r="B60" s="125"/>
      <c r="C60" s="62"/>
      <c r="D60" s="63"/>
      <c r="E60" s="123"/>
      <c r="F60" s="65"/>
      <c r="G60" s="65"/>
      <c r="H60" s="66" t="s">
        <v>182</v>
      </c>
      <c r="I60" s="64" t="s">
        <v>215</v>
      </c>
      <c r="J60" s="71"/>
      <c r="K60" s="68"/>
    </row>
    <row r="61" spans="2:12" s="51" customFormat="1" ht="54" customHeight="1" x14ac:dyDescent="0.2">
      <c r="B61" s="125"/>
      <c r="C61" s="62">
        <v>2</v>
      </c>
      <c r="D61" s="63" t="s">
        <v>209</v>
      </c>
      <c r="E61" s="123" t="s">
        <v>257</v>
      </c>
      <c r="F61" s="65" t="s">
        <v>175</v>
      </c>
      <c r="G61" s="65"/>
      <c r="H61" s="66"/>
      <c r="I61" s="64" t="s">
        <v>264</v>
      </c>
      <c r="J61" s="71"/>
      <c r="K61" s="68">
        <v>3</v>
      </c>
    </row>
    <row r="62" spans="2:12" s="51" customFormat="1" ht="70.2" customHeight="1" x14ac:dyDescent="0.2">
      <c r="B62" s="125"/>
      <c r="C62" s="62"/>
      <c r="D62" s="63"/>
      <c r="E62" s="123"/>
      <c r="F62" s="65"/>
      <c r="G62" s="65" t="s">
        <v>175</v>
      </c>
      <c r="H62" s="66"/>
      <c r="I62" s="64" t="s">
        <v>233</v>
      </c>
      <c r="J62" s="71"/>
      <c r="K62" s="68"/>
    </row>
    <row r="63" spans="2:12" s="51" customFormat="1" ht="29.4" customHeight="1" x14ac:dyDescent="0.2">
      <c r="B63" s="125"/>
      <c r="C63" s="62"/>
      <c r="D63" s="85"/>
      <c r="E63" s="147"/>
      <c r="F63" s="82"/>
      <c r="G63" s="82"/>
      <c r="H63" s="83" t="s">
        <v>182</v>
      </c>
      <c r="I63" s="63" t="s">
        <v>186</v>
      </c>
      <c r="J63" s="81"/>
      <c r="K63" s="84"/>
      <c r="L63" s="51">
        <f>SUM(K47:K63)</f>
        <v>13</v>
      </c>
    </row>
    <row r="64" spans="2:12" s="51" customFormat="1" ht="30" customHeight="1" x14ac:dyDescent="0.2">
      <c r="B64" s="125"/>
      <c r="C64" s="62"/>
      <c r="D64" s="63" t="s">
        <v>210</v>
      </c>
      <c r="E64" s="64"/>
      <c r="F64" s="65"/>
      <c r="G64" s="65"/>
      <c r="H64" s="66"/>
      <c r="I64" s="57"/>
      <c r="J64" s="71"/>
      <c r="K64" s="68"/>
    </row>
    <row r="65" spans="2:11" s="51" customFormat="1" ht="41.4" customHeight="1" x14ac:dyDescent="0.2">
      <c r="B65" s="125"/>
      <c r="C65" s="62"/>
      <c r="D65" s="63" t="s">
        <v>211</v>
      </c>
      <c r="E65" s="123" t="s">
        <v>258</v>
      </c>
      <c r="F65" s="65" t="s">
        <v>175</v>
      </c>
      <c r="G65" s="65"/>
      <c r="H65" s="66"/>
      <c r="I65" s="64" t="s">
        <v>234</v>
      </c>
      <c r="J65" s="71"/>
      <c r="K65" s="68">
        <v>3</v>
      </c>
    </row>
    <row r="66" spans="2:11" s="51" customFormat="1" ht="42.6" customHeight="1" x14ac:dyDescent="0.2">
      <c r="B66" s="125"/>
      <c r="C66" s="62"/>
      <c r="D66" s="63"/>
      <c r="E66" s="123"/>
      <c r="F66" s="65"/>
      <c r="G66" s="65" t="s">
        <v>175</v>
      </c>
      <c r="H66" s="66"/>
      <c r="I66" s="64" t="s">
        <v>235</v>
      </c>
      <c r="J66" s="71"/>
      <c r="K66" s="68"/>
    </row>
    <row r="67" spans="2:11" s="51" customFormat="1" ht="30.6" customHeight="1" x14ac:dyDescent="0.2">
      <c r="B67" s="125"/>
      <c r="C67" s="62"/>
      <c r="D67" s="63"/>
      <c r="E67" s="123"/>
      <c r="F67" s="65"/>
      <c r="G67" s="65"/>
      <c r="H67" s="66" t="s">
        <v>182</v>
      </c>
      <c r="I67" s="64" t="s">
        <v>215</v>
      </c>
      <c r="J67" s="71"/>
      <c r="K67" s="68"/>
    </row>
    <row r="68" spans="2:11" s="51" customFormat="1" ht="28.8" customHeight="1" x14ac:dyDescent="0.2">
      <c r="B68" s="125"/>
      <c r="C68" s="62">
        <v>3</v>
      </c>
      <c r="D68" s="63" t="s">
        <v>212</v>
      </c>
      <c r="E68" s="123" t="s">
        <v>259</v>
      </c>
      <c r="F68" s="70" t="s">
        <v>217</v>
      </c>
      <c r="G68" s="65"/>
      <c r="H68" s="66"/>
      <c r="I68" s="64" t="s">
        <v>236</v>
      </c>
      <c r="J68" s="71"/>
      <c r="K68" s="68">
        <v>2</v>
      </c>
    </row>
    <row r="69" spans="2:11" s="51" customFormat="1" ht="45" customHeight="1" x14ac:dyDescent="0.2">
      <c r="B69" s="125"/>
      <c r="C69" s="62"/>
      <c r="D69" s="63"/>
      <c r="E69" s="123"/>
      <c r="F69" s="65"/>
      <c r="G69" s="65" t="s">
        <v>175</v>
      </c>
      <c r="H69" s="66"/>
      <c r="I69" s="64" t="s">
        <v>237</v>
      </c>
      <c r="J69" s="71"/>
      <c r="K69" s="68"/>
    </row>
    <row r="70" spans="2:11" s="51" customFormat="1" ht="31.8" customHeight="1" x14ac:dyDescent="0.2">
      <c r="B70" s="125"/>
      <c r="C70" s="62"/>
      <c r="D70" s="63"/>
      <c r="E70" s="123"/>
      <c r="F70" s="65"/>
      <c r="G70" s="65"/>
      <c r="H70" s="66" t="s">
        <v>182</v>
      </c>
      <c r="I70" s="85" t="s">
        <v>186</v>
      </c>
      <c r="J70" s="71"/>
      <c r="K70" s="68"/>
    </row>
    <row r="71" spans="2:11" s="51" customFormat="1" ht="13.8" thickBot="1" x14ac:dyDescent="0.25">
      <c r="B71" s="86"/>
      <c r="C71" s="87"/>
      <c r="D71" s="88"/>
      <c r="E71" s="88"/>
      <c r="F71" s="89"/>
      <c r="G71" s="89"/>
      <c r="H71" s="89"/>
      <c r="I71" s="90"/>
      <c r="J71" s="88"/>
      <c r="K71" s="91">
        <f>SUM(K14:K70)</f>
        <v>70</v>
      </c>
    </row>
    <row r="75" spans="2:11" x14ac:dyDescent="0.2">
      <c r="E75" t="s">
        <v>183</v>
      </c>
    </row>
  </sheetData>
  <mergeCells count="37">
    <mergeCell ref="E61:E63"/>
    <mergeCell ref="E65:E67"/>
    <mergeCell ref="E68:E70"/>
    <mergeCell ref="E31:E33"/>
    <mergeCell ref="E35:E37"/>
    <mergeCell ref="E51:E53"/>
    <mergeCell ref="E58:E60"/>
    <mergeCell ref="E54:E56"/>
    <mergeCell ref="B50:B70"/>
    <mergeCell ref="B6:D6"/>
    <mergeCell ref="E6:K6"/>
    <mergeCell ref="E18:E20"/>
    <mergeCell ref="E21:E23"/>
    <mergeCell ref="B7:D7"/>
    <mergeCell ref="E7:K7"/>
    <mergeCell ref="B12:B13"/>
    <mergeCell ref="C12:C13"/>
    <mergeCell ref="D12:D13"/>
    <mergeCell ref="E12:E13"/>
    <mergeCell ref="F12:H12"/>
    <mergeCell ref="I12:I13"/>
    <mergeCell ref="J12:J13"/>
    <mergeCell ref="K12:K13"/>
    <mergeCell ref="E28:E30"/>
    <mergeCell ref="B14:B33"/>
    <mergeCell ref="E25:E27"/>
    <mergeCell ref="B2:E3"/>
    <mergeCell ref="F2:I2"/>
    <mergeCell ref="B34:B49"/>
    <mergeCell ref="E47:E49"/>
    <mergeCell ref="E44:E46"/>
    <mergeCell ref="J2:K2"/>
    <mergeCell ref="F3:I3"/>
    <mergeCell ref="J3:K3"/>
    <mergeCell ref="E38:E40"/>
    <mergeCell ref="E41:E43"/>
    <mergeCell ref="E15:E17"/>
  </mergeCells>
  <phoneticPr fontId="3"/>
  <pageMargins left="0.70866141732283472" right="0.70866141732283472" top="0.78740157480314965" bottom="0.15748031496062992" header="0.31496062992125984" footer="0.31496062992125984"/>
  <pageSetup paperSize="12" scale="77" fitToHeight="0" orientation="portrait" r:id="rId1"/>
  <rowBreaks count="2" manualBreakCount="2">
    <brk id="33" max="10" man="1"/>
    <brk id="49"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B1:G54"/>
  <sheetViews>
    <sheetView topLeftCell="A40" workbookViewId="0">
      <selection activeCell="C9" sqref="C9:C38"/>
    </sheetView>
  </sheetViews>
  <sheetFormatPr defaultRowHeight="13.2" x14ac:dyDescent="0.2"/>
  <cols>
    <col min="2" max="2" width="43.6640625" customWidth="1"/>
    <col min="3" max="3" width="5.21875" bestFit="1" customWidth="1"/>
    <col min="4" max="6" width="4" customWidth="1"/>
    <col min="7" max="7" width="5.21875" bestFit="1" customWidth="1"/>
  </cols>
  <sheetData>
    <row r="1" spans="2:7" ht="13.8" thickBot="1" x14ac:dyDescent="0.25">
      <c r="E1" s="37"/>
    </row>
    <row r="2" spans="2:7" x14ac:dyDescent="0.2">
      <c r="C2" s="38" t="s">
        <v>140</v>
      </c>
      <c r="E2" s="37"/>
      <c r="G2" s="38" t="s">
        <v>140</v>
      </c>
    </row>
    <row r="3" spans="2:7" ht="13.8" thickBot="1" x14ac:dyDescent="0.25">
      <c r="C3" s="39" t="s">
        <v>134</v>
      </c>
      <c r="E3" s="37"/>
      <c r="G3" s="39" t="s">
        <v>134</v>
      </c>
    </row>
    <row r="4" spans="2:7" x14ac:dyDescent="0.2">
      <c r="B4" s="40" t="s">
        <v>141</v>
      </c>
      <c r="C4" s="41"/>
      <c r="E4" s="37"/>
      <c r="G4" s="41"/>
    </row>
    <row r="5" spans="2:7" x14ac:dyDescent="0.2">
      <c r="B5" s="47" t="s">
        <v>148</v>
      </c>
      <c r="C5" s="41">
        <v>2</v>
      </c>
      <c r="E5" s="37"/>
      <c r="G5" s="41">
        <f>+C5+E5</f>
        <v>2</v>
      </c>
    </row>
    <row r="6" spans="2:7" x14ac:dyDescent="0.2">
      <c r="B6" s="47" t="s">
        <v>149</v>
      </c>
      <c r="C6" s="41">
        <v>5</v>
      </c>
      <c r="E6" s="37">
        <v>1</v>
      </c>
      <c r="G6" s="41">
        <f t="shared" ref="G6:G11" si="0">+C6+E6</f>
        <v>6</v>
      </c>
    </row>
    <row r="7" spans="2:7" x14ac:dyDescent="0.2">
      <c r="B7" s="47" t="s">
        <v>150</v>
      </c>
      <c r="C7" s="41">
        <v>4</v>
      </c>
      <c r="E7" s="37"/>
      <c r="G7" s="41">
        <f t="shared" si="0"/>
        <v>4</v>
      </c>
    </row>
    <row r="8" spans="2:7" x14ac:dyDescent="0.2">
      <c r="B8" s="47" t="s">
        <v>151</v>
      </c>
      <c r="C8" s="41">
        <v>2</v>
      </c>
      <c r="E8" s="37"/>
      <c r="G8" s="41">
        <f t="shared" si="0"/>
        <v>2</v>
      </c>
    </row>
    <row r="9" spans="2:7" x14ac:dyDescent="0.2">
      <c r="B9" s="47" t="s">
        <v>152</v>
      </c>
      <c r="C9" s="41">
        <v>3</v>
      </c>
      <c r="E9" s="37"/>
      <c r="G9" s="41">
        <f t="shared" si="0"/>
        <v>3</v>
      </c>
    </row>
    <row r="10" spans="2:7" x14ac:dyDescent="0.2">
      <c r="B10" s="47" t="s">
        <v>153</v>
      </c>
      <c r="C10" s="41">
        <v>3</v>
      </c>
      <c r="E10" s="37">
        <v>1</v>
      </c>
      <c r="G10" s="41">
        <f t="shared" si="0"/>
        <v>4</v>
      </c>
    </row>
    <row r="11" spans="2:7" x14ac:dyDescent="0.2">
      <c r="B11" s="47" t="s">
        <v>154</v>
      </c>
      <c r="C11" s="41">
        <v>8</v>
      </c>
      <c r="E11" s="37"/>
      <c r="G11" s="41">
        <f t="shared" si="0"/>
        <v>8</v>
      </c>
    </row>
    <row r="12" spans="2:7" x14ac:dyDescent="0.2">
      <c r="B12" s="42"/>
      <c r="C12" s="41"/>
      <c r="E12" s="37"/>
      <c r="G12" s="41"/>
    </row>
    <row r="13" spans="2:7" x14ac:dyDescent="0.2">
      <c r="B13" s="42" t="s">
        <v>173</v>
      </c>
      <c r="C13" s="41">
        <v>4</v>
      </c>
      <c r="E13" s="37"/>
      <c r="G13" s="41">
        <f>+C13+E13</f>
        <v>4</v>
      </c>
    </row>
    <row r="14" spans="2:7" x14ac:dyDescent="0.2">
      <c r="B14" s="42" t="s">
        <v>142</v>
      </c>
      <c r="C14" s="43">
        <v>1</v>
      </c>
      <c r="E14" s="37"/>
      <c r="G14" s="43">
        <f>+C14+E14</f>
        <v>1</v>
      </c>
    </row>
    <row r="15" spans="2:7" ht="13.8" thickBot="1" x14ac:dyDescent="0.25">
      <c r="B15" s="44"/>
      <c r="C15" s="45"/>
      <c r="E15" s="37"/>
      <c r="G15" s="45"/>
    </row>
    <row r="16" spans="2:7" x14ac:dyDescent="0.2">
      <c r="B16" s="42" t="s">
        <v>143</v>
      </c>
      <c r="C16" s="41"/>
      <c r="E16" s="37"/>
      <c r="G16" s="41"/>
    </row>
    <row r="17" spans="2:7" x14ac:dyDescent="0.2">
      <c r="B17" s="47" t="s">
        <v>155</v>
      </c>
      <c r="C17" s="41">
        <v>7</v>
      </c>
      <c r="E17" s="37"/>
      <c r="G17" s="41">
        <f>+C17+E17</f>
        <v>7</v>
      </c>
    </row>
    <row r="18" spans="2:7" x14ac:dyDescent="0.2">
      <c r="B18" s="47" t="s">
        <v>156</v>
      </c>
      <c r="C18" s="41">
        <v>8</v>
      </c>
      <c r="E18" s="37"/>
      <c r="G18" s="41">
        <f>+C18+E18</f>
        <v>8</v>
      </c>
    </row>
    <row r="19" spans="2:7" x14ac:dyDescent="0.2">
      <c r="B19" s="47" t="s">
        <v>157</v>
      </c>
      <c r="C19" s="41">
        <v>6</v>
      </c>
      <c r="E19" s="37">
        <v>1</v>
      </c>
      <c r="G19" s="41">
        <f>+C19+E19</f>
        <v>7</v>
      </c>
    </row>
    <row r="20" spans="2:7" x14ac:dyDescent="0.2">
      <c r="B20" s="47" t="s">
        <v>158</v>
      </c>
      <c r="C20" s="41">
        <v>3</v>
      </c>
      <c r="E20" s="37"/>
      <c r="G20" s="41">
        <f>+C20+E20</f>
        <v>3</v>
      </c>
    </row>
    <row r="21" spans="2:7" x14ac:dyDescent="0.2">
      <c r="B21" s="47" t="s">
        <v>159</v>
      </c>
      <c r="C21" s="41">
        <v>6</v>
      </c>
      <c r="E21" s="37">
        <v>1</v>
      </c>
      <c r="G21" s="41">
        <f>+C21+E21</f>
        <v>7</v>
      </c>
    </row>
    <row r="22" spans="2:7" x14ac:dyDescent="0.2">
      <c r="B22" s="42"/>
      <c r="C22" s="41"/>
      <c r="E22" s="37"/>
      <c r="G22" s="41"/>
    </row>
    <row r="23" spans="2:7" x14ac:dyDescent="0.2">
      <c r="B23" s="42" t="s">
        <v>172</v>
      </c>
      <c r="C23" s="41">
        <v>4</v>
      </c>
      <c r="E23" s="37"/>
      <c r="G23" s="41">
        <f>+C23+E23</f>
        <v>4</v>
      </c>
    </row>
    <row r="24" spans="2:7" x14ac:dyDescent="0.2">
      <c r="B24" s="42" t="s">
        <v>142</v>
      </c>
      <c r="C24" s="43">
        <v>1</v>
      </c>
      <c r="E24" s="37"/>
      <c r="G24" s="43">
        <f>+C24+E24</f>
        <v>1</v>
      </c>
    </row>
    <row r="25" spans="2:7" ht="13.8" thickBot="1" x14ac:dyDescent="0.25">
      <c r="B25" s="44"/>
      <c r="C25" s="45"/>
      <c r="E25" s="37"/>
      <c r="G25" s="45"/>
    </row>
    <row r="26" spans="2:7" x14ac:dyDescent="0.2">
      <c r="B26" s="42" t="s">
        <v>144</v>
      </c>
      <c r="C26" s="41"/>
      <c r="E26" s="37"/>
      <c r="G26" s="41"/>
    </row>
    <row r="27" spans="2:7" x14ac:dyDescent="0.2">
      <c r="B27" s="47" t="s">
        <v>160</v>
      </c>
      <c r="C27" s="41">
        <v>6</v>
      </c>
      <c r="E27" s="37"/>
      <c r="G27" s="41">
        <f>+C27+E27</f>
        <v>6</v>
      </c>
    </row>
    <row r="28" spans="2:7" x14ac:dyDescent="0.2">
      <c r="B28" s="47" t="s">
        <v>161</v>
      </c>
      <c r="C28" s="41">
        <v>3</v>
      </c>
      <c r="E28" s="37">
        <v>1</v>
      </c>
      <c r="G28" s="41">
        <f>+C28+E28</f>
        <v>4</v>
      </c>
    </row>
    <row r="29" spans="2:7" x14ac:dyDescent="0.2">
      <c r="B29" s="47" t="s">
        <v>162</v>
      </c>
      <c r="C29" s="41">
        <v>3</v>
      </c>
      <c r="E29" s="37">
        <v>1</v>
      </c>
      <c r="G29" s="41">
        <f>+C29+E29</f>
        <v>4</v>
      </c>
    </row>
    <row r="30" spans="2:7" x14ac:dyDescent="0.2">
      <c r="B30" s="47" t="s">
        <v>163</v>
      </c>
      <c r="C30" s="41">
        <v>3</v>
      </c>
      <c r="E30" s="37">
        <v>1</v>
      </c>
      <c r="G30" s="41">
        <f>+C30+E30</f>
        <v>4</v>
      </c>
    </row>
    <row r="31" spans="2:7" x14ac:dyDescent="0.2">
      <c r="B31" s="47" t="s">
        <v>164</v>
      </c>
      <c r="C31" s="41">
        <v>7</v>
      </c>
      <c r="E31" s="37">
        <v>1</v>
      </c>
      <c r="G31" s="41">
        <f>+C31+E31</f>
        <v>8</v>
      </c>
    </row>
    <row r="32" spans="2:7" x14ac:dyDescent="0.2">
      <c r="B32" s="42"/>
      <c r="C32" s="41"/>
      <c r="E32" s="37"/>
      <c r="G32" s="41"/>
    </row>
    <row r="33" spans="2:7" x14ac:dyDescent="0.2">
      <c r="B33" s="42" t="s">
        <v>174</v>
      </c>
      <c r="C33" s="41">
        <v>4</v>
      </c>
      <c r="E33" s="37"/>
      <c r="G33" s="41">
        <f>+C33+E33</f>
        <v>4</v>
      </c>
    </row>
    <row r="34" spans="2:7" ht="13.8" thickBot="1" x14ac:dyDescent="0.25">
      <c r="B34" s="44"/>
      <c r="C34" s="45"/>
      <c r="E34" s="37"/>
      <c r="G34" s="45"/>
    </row>
    <row r="35" spans="2:7" x14ac:dyDescent="0.2">
      <c r="B35" s="42" t="s">
        <v>145</v>
      </c>
      <c r="C35" s="41"/>
      <c r="E35" s="37"/>
      <c r="G35" s="41"/>
    </row>
    <row r="36" spans="2:7" x14ac:dyDescent="0.2">
      <c r="B36" s="47" t="s">
        <v>165</v>
      </c>
      <c r="C36" s="41">
        <v>2</v>
      </c>
      <c r="E36" s="37"/>
      <c r="G36" s="41">
        <f>+C36+E36</f>
        <v>2</v>
      </c>
    </row>
    <row r="37" spans="2:7" x14ac:dyDescent="0.2">
      <c r="B37" s="47" t="s">
        <v>166</v>
      </c>
      <c r="C37" s="41">
        <v>7</v>
      </c>
      <c r="E37" s="37">
        <v>1</v>
      </c>
      <c r="G37" s="41">
        <f>+C37+E37</f>
        <v>8</v>
      </c>
    </row>
    <row r="38" spans="2:7" x14ac:dyDescent="0.2">
      <c r="B38" s="47" t="s">
        <v>167</v>
      </c>
      <c r="C38" s="43">
        <v>4</v>
      </c>
      <c r="E38" s="37"/>
      <c r="G38" s="43">
        <f>+C38+E38</f>
        <v>4</v>
      </c>
    </row>
    <row r="39" spans="2:7" x14ac:dyDescent="0.2">
      <c r="B39" s="42"/>
      <c r="C39" s="41"/>
      <c r="E39" s="37"/>
      <c r="G39" s="41"/>
    </row>
    <row r="40" spans="2:7" x14ac:dyDescent="0.2">
      <c r="B40" s="42" t="s">
        <v>142</v>
      </c>
      <c r="C40" s="43">
        <v>1</v>
      </c>
      <c r="E40" s="37"/>
      <c r="G40" s="43">
        <f>+C40+E40</f>
        <v>1</v>
      </c>
    </row>
    <row r="41" spans="2:7" ht="13.8" thickBot="1" x14ac:dyDescent="0.25">
      <c r="B41" s="44"/>
      <c r="C41" s="45"/>
      <c r="E41" s="37"/>
      <c r="G41" s="45"/>
    </row>
    <row r="42" spans="2:7" x14ac:dyDescent="0.2">
      <c r="B42" s="42" t="s">
        <v>146</v>
      </c>
      <c r="C42" s="41"/>
      <c r="E42" s="37"/>
      <c r="G42" s="41"/>
    </row>
    <row r="43" spans="2:7" x14ac:dyDescent="0.2">
      <c r="B43" s="47" t="s">
        <v>168</v>
      </c>
      <c r="C43" s="43">
        <v>5</v>
      </c>
      <c r="E43" s="37"/>
      <c r="G43" s="43">
        <f>+C43+E43</f>
        <v>5</v>
      </c>
    </row>
    <row r="44" spans="2:7" x14ac:dyDescent="0.2">
      <c r="B44" s="47" t="s">
        <v>169</v>
      </c>
      <c r="C44" s="41">
        <v>7</v>
      </c>
      <c r="E44" s="37">
        <v>1</v>
      </c>
      <c r="G44" s="41">
        <f>+C44+E44</f>
        <v>8</v>
      </c>
    </row>
    <row r="45" spans="2:7" ht="13.8" thickBot="1" x14ac:dyDescent="0.25">
      <c r="B45" s="44"/>
      <c r="C45" s="45"/>
      <c r="E45" s="37"/>
      <c r="G45" s="45"/>
    </row>
    <row r="46" spans="2:7" x14ac:dyDescent="0.2">
      <c r="B46" s="42" t="s">
        <v>147</v>
      </c>
      <c r="C46" s="41"/>
      <c r="E46" s="37"/>
      <c r="G46" s="41"/>
    </row>
    <row r="47" spans="2:7" x14ac:dyDescent="0.2">
      <c r="B47" s="47" t="s">
        <v>170</v>
      </c>
      <c r="C47" s="41">
        <v>3</v>
      </c>
      <c r="E47" s="37"/>
      <c r="G47" s="41">
        <f>+C47+E47</f>
        <v>3</v>
      </c>
    </row>
    <row r="48" spans="2:7" ht="13.8" thickBot="1" x14ac:dyDescent="0.25">
      <c r="B48" s="47" t="s">
        <v>171</v>
      </c>
      <c r="C48" s="45">
        <v>7</v>
      </c>
      <c r="E48" s="37">
        <v>1</v>
      </c>
      <c r="G48" s="45">
        <f>+C48+E48</f>
        <v>8</v>
      </c>
    </row>
    <row r="49" spans="2:7" ht="15" thickBot="1" x14ac:dyDescent="0.25">
      <c r="B49" s="44"/>
      <c r="C49" s="46">
        <f>SUM(C4:C48)</f>
        <v>129</v>
      </c>
      <c r="E49" s="37"/>
      <c r="G49" s="46">
        <f>SUM(G4:G48)</f>
        <v>140</v>
      </c>
    </row>
    <row r="51" spans="2:7" x14ac:dyDescent="0.2">
      <c r="B51" s="48" t="s">
        <v>176</v>
      </c>
    </row>
    <row r="52" spans="2:7" x14ac:dyDescent="0.2">
      <c r="B52" s="49" t="s">
        <v>177</v>
      </c>
    </row>
    <row r="53" spans="2:7" x14ac:dyDescent="0.2">
      <c r="B53" s="49" t="s">
        <v>178</v>
      </c>
    </row>
    <row r="54" spans="2:7" x14ac:dyDescent="0.2">
      <c r="B54" s="49" t="s">
        <v>179</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K45"/>
  <sheetViews>
    <sheetView view="pageBreakPreview" zoomScaleNormal="100" workbookViewId="0">
      <selection activeCell="C9" sqref="C9:C38"/>
    </sheetView>
  </sheetViews>
  <sheetFormatPr defaultColWidth="9" defaultRowHeight="13.2" x14ac:dyDescent="0.2"/>
  <cols>
    <col min="1" max="2" width="6.33203125" style="10" customWidth="1"/>
    <col min="3" max="3" width="4.88671875" style="10" customWidth="1"/>
    <col min="4" max="4" width="4.77734375" style="10" customWidth="1"/>
    <col min="5" max="9" width="18.109375" style="10" customWidth="1"/>
    <col min="10" max="10" width="9" style="10"/>
    <col min="11" max="11" width="18.109375" style="10" customWidth="1"/>
    <col min="12" max="16384" width="9" style="10"/>
  </cols>
  <sheetData>
    <row r="1" spans="1:11" ht="19.2" x14ac:dyDescent="0.2">
      <c r="F1" s="11" t="s">
        <v>114</v>
      </c>
      <c r="G1" s="11"/>
      <c r="H1" s="11"/>
      <c r="I1" s="11"/>
    </row>
    <row r="2" spans="1:11" ht="19.2" x14ac:dyDescent="0.2">
      <c r="F2" s="11"/>
      <c r="G2" s="11"/>
      <c r="H2" s="11"/>
      <c r="I2" s="11"/>
    </row>
    <row r="3" spans="1:11" ht="13.8" thickBot="1" x14ac:dyDescent="0.25"/>
    <row r="4" spans="1:11" x14ac:dyDescent="0.2">
      <c r="A4" s="153" t="s">
        <v>18</v>
      </c>
      <c r="B4" s="12"/>
      <c r="C4" s="13"/>
      <c r="D4" s="155" t="s">
        <v>19</v>
      </c>
      <c r="E4" s="156"/>
      <c r="F4" s="149"/>
      <c r="G4" s="155"/>
      <c r="H4" s="149" t="s">
        <v>20</v>
      </c>
      <c r="I4" s="149"/>
      <c r="J4" s="149" t="s">
        <v>21</v>
      </c>
      <c r="K4" s="151"/>
    </row>
    <row r="5" spans="1:11" x14ac:dyDescent="0.2">
      <c r="A5" s="154"/>
      <c r="B5" s="14" t="s">
        <v>22</v>
      </c>
      <c r="C5" s="15"/>
      <c r="D5" s="15"/>
      <c r="E5" s="16"/>
      <c r="F5" s="157"/>
      <c r="G5" s="158"/>
      <c r="H5" s="150"/>
      <c r="I5" s="150"/>
      <c r="J5" s="150"/>
      <c r="K5" s="152"/>
    </row>
    <row r="6" spans="1:11" x14ac:dyDescent="0.2">
      <c r="A6" s="183" t="s">
        <v>23</v>
      </c>
      <c r="B6" s="184"/>
      <c r="C6" s="187" t="s">
        <v>24</v>
      </c>
      <c r="D6" s="187"/>
      <c r="E6" s="17"/>
      <c r="F6" s="187" t="s">
        <v>25</v>
      </c>
      <c r="G6" s="187"/>
      <c r="H6" s="187"/>
      <c r="I6" s="187"/>
      <c r="K6" s="18"/>
    </row>
    <row r="7" spans="1:11" x14ac:dyDescent="0.2">
      <c r="A7" s="185"/>
      <c r="B7" s="186"/>
      <c r="C7" s="187" t="s">
        <v>26</v>
      </c>
      <c r="D7" s="187"/>
      <c r="E7" s="19" t="s">
        <v>27</v>
      </c>
      <c r="F7" s="20" t="s">
        <v>28</v>
      </c>
      <c r="G7" s="20" t="s">
        <v>29</v>
      </c>
      <c r="H7" s="21" t="s">
        <v>30</v>
      </c>
      <c r="I7" s="20" t="s">
        <v>31</v>
      </c>
      <c r="J7" s="165" t="s">
        <v>32</v>
      </c>
      <c r="K7" s="166"/>
    </row>
    <row r="8" spans="1:11" ht="13.8" thickBot="1" x14ac:dyDescent="0.25">
      <c r="A8" s="22" t="s">
        <v>33</v>
      </c>
      <c r="B8" s="23" t="s">
        <v>34</v>
      </c>
      <c r="C8" s="24" t="s">
        <v>35</v>
      </c>
      <c r="D8" s="23" t="s">
        <v>33</v>
      </c>
      <c r="E8" s="25"/>
      <c r="F8" s="25"/>
      <c r="G8" s="25"/>
      <c r="H8" s="26" t="s">
        <v>36</v>
      </c>
      <c r="I8" s="25"/>
      <c r="J8" s="27"/>
      <c r="K8" s="28"/>
    </row>
    <row r="9" spans="1:11" x14ac:dyDescent="0.2">
      <c r="A9" s="167">
        <v>7</v>
      </c>
      <c r="B9" s="170" t="s">
        <v>60</v>
      </c>
      <c r="C9" s="173" t="s">
        <v>61</v>
      </c>
      <c r="D9" s="176" t="s">
        <v>115</v>
      </c>
      <c r="E9" s="177" t="s">
        <v>116</v>
      </c>
      <c r="F9" s="180" t="s">
        <v>117</v>
      </c>
      <c r="G9" s="180" t="s">
        <v>109</v>
      </c>
      <c r="H9" s="180" t="s">
        <v>101</v>
      </c>
      <c r="I9" s="180" t="s">
        <v>118</v>
      </c>
      <c r="J9" s="159"/>
      <c r="K9" s="160"/>
    </row>
    <row r="10" spans="1:11" x14ac:dyDescent="0.2">
      <c r="A10" s="168"/>
      <c r="B10" s="171"/>
      <c r="C10" s="174"/>
      <c r="D10" s="171"/>
      <c r="E10" s="178"/>
      <c r="F10" s="181"/>
      <c r="G10" s="181"/>
      <c r="H10" s="181"/>
      <c r="I10" s="181"/>
      <c r="J10" s="161"/>
      <c r="K10" s="162"/>
    </row>
    <row r="11" spans="1:11" x14ac:dyDescent="0.2">
      <c r="A11" s="168"/>
      <c r="B11" s="171"/>
      <c r="C11" s="174"/>
      <c r="D11" s="171"/>
      <c r="E11" s="178"/>
      <c r="F11" s="181"/>
      <c r="G11" s="181"/>
      <c r="H11" s="181"/>
      <c r="I11" s="181"/>
      <c r="J11" s="161"/>
      <c r="K11" s="162"/>
    </row>
    <row r="12" spans="1:11" x14ac:dyDescent="0.2">
      <c r="A12" s="168"/>
      <c r="B12" s="171"/>
      <c r="C12" s="174"/>
      <c r="D12" s="171"/>
      <c r="E12" s="178"/>
      <c r="F12" s="181"/>
      <c r="G12" s="181"/>
      <c r="H12" s="181"/>
      <c r="I12" s="181"/>
      <c r="J12" s="161"/>
      <c r="K12" s="162"/>
    </row>
    <row r="13" spans="1:11" x14ac:dyDescent="0.2">
      <c r="A13" s="168"/>
      <c r="B13" s="171"/>
      <c r="C13" s="174"/>
      <c r="D13" s="171"/>
      <c r="E13" s="178"/>
      <c r="F13" s="181"/>
      <c r="G13" s="181"/>
      <c r="H13" s="181"/>
      <c r="I13" s="181"/>
      <c r="J13" s="161"/>
      <c r="K13" s="162"/>
    </row>
    <row r="14" spans="1:11" x14ac:dyDescent="0.2">
      <c r="A14" s="168"/>
      <c r="B14" s="171"/>
      <c r="C14" s="174"/>
      <c r="D14" s="171"/>
      <c r="E14" s="178"/>
      <c r="F14" s="181"/>
      <c r="G14" s="181"/>
      <c r="H14" s="181"/>
      <c r="I14" s="181"/>
      <c r="J14" s="161"/>
      <c r="K14" s="162"/>
    </row>
    <row r="15" spans="1:11" x14ac:dyDescent="0.2">
      <c r="A15" s="168"/>
      <c r="B15" s="171"/>
      <c r="C15" s="174"/>
      <c r="D15" s="171"/>
      <c r="E15" s="178"/>
      <c r="F15" s="181"/>
      <c r="G15" s="181"/>
      <c r="H15" s="181"/>
      <c r="I15" s="181"/>
      <c r="J15" s="161"/>
      <c r="K15" s="162"/>
    </row>
    <row r="16" spans="1:11" x14ac:dyDescent="0.2">
      <c r="A16" s="168"/>
      <c r="B16" s="171"/>
      <c r="C16" s="174"/>
      <c r="D16" s="171"/>
      <c r="E16" s="178"/>
      <c r="F16" s="181"/>
      <c r="G16" s="181"/>
      <c r="H16" s="181"/>
      <c r="I16" s="181"/>
      <c r="J16" s="161"/>
      <c r="K16" s="162"/>
    </row>
    <row r="17" spans="1:11" x14ac:dyDescent="0.2">
      <c r="A17" s="168"/>
      <c r="B17" s="171"/>
      <c r="C17" s="174"/>
      <c r="D17" s="171"/>
      <c r="E17" s="178"/>
      <c r="F17" s="181"/>
      <c r="G17" s="181"/>
      <c r="H17" s="181"/>
      <c r="I17" s="181"/>
      <c r="J17" s="161"/>
      <c r="K17" s="162"/>
    </row>
    <row r="18" spans="1:11" x14ac:dyDescent="0.2">
      <c r="A18" s="168"/>
      <c r="B18" s="171"/>
      <c r="C18" s="174"/>
      <c r="D18" s="171"/>
      <c r="E18" s="178"/>
      <c r="F18" s="181"/>
      <c r="G18" s="181"/>
      <c r="H18" s="181"/>
      <c r="I18" s="181"/>
      <c r="J18" s="161"/>
      <c r="K18" s="162"/>
    </row>
    <row r="19" spans="1:11" x14ac:dyDescent="0.2">
      <c r="A19" s="168"/>
      <c r="B19" s="171"/>
      <c r="C19" s="174"/>
      <c r="D19" s="171"/>
      <c r="E19" s="178"/>
      <c r="F19" s="181"/>
      <c r="G19" s="181"/>
      <c r="H19" s="181"/>
      <c r="I19" s="181"/>
      <c r="J19" s="161"/>
      <c r="K19" s="162"/>
    </row>
    <row r="20" spans="1:11" x14ac:dyDescent="0.2">
      <c r="A20" s="168"/>
      <c r="B20" s="171"/>
      <c r="C20" s="174"/>
      <c r="D20" s="171"/>
      <c r="E20" s="178"/>
      <c r="F20" s="181"/>
      <c r="G20" s="181"/>
      <c r="H20" s="181"/>
      <c r="I20" s="181"/>
      <c r="J20" s="161"/>
      <c r="K20" s="162"/>
    </row>
    <row r="21" spans="1:11" x14ac:dyDescent="0.2">
      <c r="A21" s="168"/>
      <c r="B21" s="171"/>
      <c r="C21" s="174"/>
      <c r="D21" s="171"/>
      <c r="E21" s="178"/>
      <c r="F21" s="181"/>
      <c r="G21" s="181"/>
      <c r="H21" s="181"/>
      <c r="I21" s="181"/>
      <c r="J21" s="161"/>
      <c r="K21" s="162"/>
    </row>
    <row r="22" spans="1:11" x14ac:dyDescent="0.2">
      <c r="A22" s="168"/>
      <c r="B22" s="171"/>
      <c r="C22" s="174"/>
      <c r="D22" s="171"/>
      <c r="E22" s="178"/>
      <c r="F22" s="181"/>
      <c r="G22" s="181"/>
      <c r="H22" s="181"/>
      <c r="I22" s="181"/>
      <c r="J22" s="161"/>
      <c r="K22" s="162"/>
    </row>
    <row r="23" spans="1:11" x14ac:dyDescent="0.2">
      <c r="A23" s="168"/>
      <c r="B23" s="171"/>
      <c r="C23" s="174"/>
      <c r="D23" s="171"/>
      <c r="E23" s="178"/>
      <c r="F23" s="181"/>
      <c r="G23" s="181"/>
      <c r="H23" s="181"/>
      <c r="I23" s="181"/>
      <c r="J23" s="161"/>
      <c r="K23" s="162"/>
    </row>
    <row r="24" spans="1:11" x14ac:dyDescent="0.2">
      <c r="A24" s="168"/>
      <c r="B24" s="171"/>
      <c r="C24" s="174"/>
      <c r="D24" s="171"/>
      <c r="E24" s="178"/>
      <c r="F24" s="181"/>
      <c r="G24" s="181"/>
      <c r="H24" s="181"/>
      <c r="I24" s="181"/>
      <c r="J24" s="161"/>
      <c r="K24" s="162"/>
    </row>
    <row r="25" spans="1:11" x14ac:dyDescent="0.2">
      <c r="A25" s="168"/>
      <c r="B25" s="171"/>
      <c r="C25" s="174"/>
      <c r="D25" s="171"/>
      <c r="E25" s="178"/>
      <c r="F25" s="181"/>
      <c r="G25" s="181"/>
      <c r="H25" s="181"/>
      <c r="I25" s="181"/>
      <c r="J25" s="161"/>
      <c r="K25" s="162"/>
    </row>
    <row r="26" spans="1:11" x14ac:dyDescent="0.2">
      <c r="A26" s="168"/>
      <c r="B26" s="171"/>
      <c r="C26" s="174"/>
      <c r="D26" s="171"/>
      <c r="E26" s="178"/>
      <c r="F26" s="181"/>
      <c r="G26" s="181"/>
      <c r="H26" s="181"/>
      <c r="I26" s="181"/>
      <c r="J26" s="161"/>
      <c r="K26" s="162"/>
    </row>
    <row r="27" spans="1:11" x14ac:dyDescent="0.2">
      <c r="A27" s="168"/>
      <c r="B27" s="171"/>
      <c r="C27" s="174"/>
      <c r="D27" s="171"/>
      <c r="E27" s="178"/>
      <c r="F27" s="181"/>
      <c r="G27" s="181"/>
      <c r="H27" s="181"/>
      <c r="I27" s="181"/>
      <c r="J27" s="161"/>
      <c r="K27" s="162"/>
    </row>
    <row r="28" spans="1:11" x14ac:dyDescent="0.2">
      <c r="A28" s="168"/>
      <c r="B28" s="171"/>
      <c r="C28" s="174"/>
      <c r="D28" s="171"/>
      <c r="E28" s="178"/>
      <c r="F28" s="181"/>
      <c r="G28" s="181"/>
      <c r="H28" s="181"/>
      <c r="I28" s="181"/>
      <c r="J28" s="161"/>
      <c r="K28" s="162"/>
    </row>
    <row r="29" spans="1:11" x14ac:dyDescent="0.2">
      <c r="A29" s="168"/>
      <c r="B29" s="171"/>
      <c r="C29" s="174"/>
      <c r="D29" s="171"/>
      <c r="E29" s="178"/>
      <c r="F29" s="181"/>
      <c r="G29" s="181"/>
      <c r="H29" s="181"/>
      <c r="I29" s="181"/>
      <c r="J29" s="161"/>
      <c r="K29" s="162"/>
    </row>
    <row r="30" spans="1:11" x14ac:dyDescent="0.2">
      <c r="A30" s="168"/>
      <c r="B30" s="171"/>
      <c r="C30" s="174"/>
      <c r="D30" s="171"/>
      <c r="E30" s="178"/>
      <c r="F30" s="181"/>
      <c r="G30" s="181"/>
      <c r="H30" s="181"/>
      <c r="I30" s="181"/>
      <c r="J30" s="161"/>
      <c r="K30" s="162"/>
    </row>
    <row r="31" spans="1:11" x14ac:dyDescent="0.2">
      <c r="A31" s="168"/>
      <c r="B31" s="171"/>
      <c r="C31" s="174"/>
      <c r="D31" s="171"/>
      <c r="E31" s="178"/>
      <c r="F31" s="181"/>
      <c r="G31" s="181"/>
      <c r="H31" s="181"/>
      <c r="I31" s="181"/>
      <c r="J31" s="161"/>
      <c r="K31" s="162"/>
    </row>
    <row r="32" spans="1:11" x14ac:dyDescent="0.2">
      <c r="A32" s="168"/>
      <c r="B32" s="171"/>
      <c r="C32" s="174"/>
      <c r="D32" s="171"/>
      <c r="E32" s="178"/>
      <c r="F32" s="181"/>
      <c r="G32" s="181"/>
      <c r="H32" s="181"/>
      <c r="I32" s="181"/>
      <c r="J32" s="161"/>
      <c r="K32" s="162"/>
    </row>
    <row r="33" spans="1:11" x14ac:dyDescent="0.2">
      <c r="A33" s="168"/>
      <c r="B33" s="171"/>
      <c r="C33" s="174"/>
      <c r="D33" s="171"/>
      <c r="E33" s="178"/>
      <c r="F33" s="181"/>
      <c r="G33" s="181"/>
      <c r="H33" s="181"/>
      <c r="I33" s="181"/>
      <c r="J33" s="161"/>
      <c r="K33" s="162"/>
    </row>
    <row r="34" spans="1:11" x14ac:dyDescent="0.2">
      <c r="A34" s="168"/>
      <c r="B34" s="171"/>
      <c r="C34" s="174"/>
      <c r="D34" s="171"/>
      <c r="E34" s="178"/>
      <c r="F34" s="181"/>
      <c r="G34" s="181"/>
      <c r="H34" s="181"/>
      <c r="I34" s="181"/>
      <c r="J34" s="161"/>
      <c r="K34" s="162"/>
    </row>
    <row r="35" spans="1:11" x14ac:dyDescent="0.2">
      <c r="A35" s="168"/>
      <c r="B35" s="171"/>
      <c r="C35" s="174"/>
      <c r="D35" s="171"/>
      <c r="E35" s="178"/>
      <c r="F35" s="181"/>
      <c r="G35" s="181"/>
      <c r="H35" s="181"/>
      <c r="I35" s="181"/>
      <c r="J35" s="161"/>
      <c r="K35" s="162"/>
    </row>
    <row r="36" spans="1:11" x14ac:dyDescent="0.2">
      <c r="A36" s="168"/>
      <c r="B36" s="171"/>
      <c r="C36" s="174"/>
      <c r="D36" s="171"/>
      <c r="E36" s="178"/>
      <c r="F36" s="181"/>
      <c r="G36" s="181"/>
      <c r="H36" s="181"/>
      <c r="I36" s="181"/>
      <c r="J36" s="161"/>
      <c r="K36" s="162"/>
    </row>
    <row r="37" spans="1:11" x14ac:dyDescent="0.2">
      <c r="A37" s="168"/>
      <c r="B37" s="171"/>
      <c r="C37" s="174"/>
      <c r="D37" s="171"/>
      <c r="E37" s="178"/>
      <c r="F37" s="181"/>
      <c r="G37" s="181"/>
      <c r="H37" s="181"/>
      <c r="I37" s="181"/>
      <c r="J37" s="161"/>
      <c r="K37" s="162"/>
    </row>
    <row r="38" spans="1:11" ht="13.8" thickBot="1" x14ac:dyDescent="0.25">
      <c r="A38" s="169"/>
      <c r="B38" s="172"/>
      <c r="C38" s="175"/>
      <c r="D38" s="172"/>
      <c r="E38" s="179"/>
      <c r="F38" s="182"/>
      <c r="G38" s="182"/>
      <c r="H38" s="182"/>
      <c r="I38" s="182"/>
      <c r="J38" s="163"/>
      <c r="K38" s="164"/>
    </row>
    <row r="40" spans="1:11" x14ac:dyDescent="0.2">
      <c r="A40" s="10" t="s">
        <v>37</v>
      </c>
    </row>
    <row r="41" spans="1:11" x14ac:dyDescent="0.2">
      <c r="A41" s="10" t="s">
        <v>38</v>
      </c>
      <c r="D41" s="10" t="s">
        <v>39</v>
      </c>
    </row>
    <row r="42" spans="1:11" x14ac:dyDescent="0.2">
      <c r="A42" s="10" t="s">
        <v>40</v>
      </c>
      <c r="D42" s="10" t="s">
        <v>41</v>
      </c>
    </row>
    <row r="43" spans="1:11" x14ac:dyDescent="0.2">
      <c r="A43" s="10" t="s">
        <v>42</v>
      </c>
      <c r="D43" s="10" t="s">
        <v>43</v>
      </c>
    </row>
    <row r="44" spans="1:11" x14ac:dyDescent="0.2">
      <c r="A44" s="10" t="s">
        <v>44</v>
      </c>
      <c r="D44" s="10" t="s">
        <v>45</v>
      </c>
      <c r="K44"/>
    </row>
    <row r="45" spans="1:11" x14ac:dyDescent="0.2">
      <c r="A45" s="10" t="s">
        <v>46</v>
      </c>
      <c r="D45" s="10" t="s">
        <v>47</v>
      </c>
    </row>
  </sheetData>
  <mergeCells count="23">
    <mergeCell ref="J9:K38"/>
    <mergeCell ref="J7:K7"/>
    <mergeCell ref="A9:A38"/>
    <mergeCell ref="B9:B38"/>
    <mergeCell ref="C9:C38"/>
    <mergeCell ref="D9:D38"/>
    <mergeCell ref="E9:E38"/>
    <mergeCell ref="F9:F38"/>
    <mergeCell ref="G9:G38"/>
    <mergeCell ref="H9:H38"/>
    <mergeCell ref="I9:I38"/>
    <mergeCell ref="A6:B7"/>
    <mergeCell ref="C6:D6"/>
    <mergeCell ref="F6:I6"/>
    <mergeCell ref="C7:D7"/>
    <mergeCell ref="J4:J5"/>
    <mergeCell ref="K4:K5"/>
    <mergeCell ref="A4:A5"/>
    <mergeCell ref="D4:E4"/>
    <mergeCell ref="F4:F5"/>
    <mergeCell ref="G4:G5"/>
    <mergeCell ref="H4:H5"/>
    <mergeCell ref="I4:I5"/>
  </mergeCells>
  <phoneticPr fontId="3"/>
  <pageMargins left="0.96" right="0.32" top="0.35" bottom="0.24" header="0.23" footer="0.19"/>
  <pageSetup paperSize="9"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G21"/>
  <sheetViews>
    <sheetView view="pageBreakPreview" topLeftCell="A16" zoomScaleNormal="50" workbookViewId="0">
      <selection activeCell="C9" sqref="C9:C38"/>
    </sheetView>
  </sheetViews>
  <sheetFormatPr defaultColWidth="9" defaultRowHeight="10.8" x14ac:dyDescent="0.2"/>
  <cols>
    <col min="1" max="1" width="3" style="7" customWidth="1"/>
    <col min="2" max="2" width="18" style="7" customWidth="1"/>
    <col min="3" max="3" width="3.44140625" style="7" customWidth="1"/>
    <col min="4" max="4" width="22" style="7" customWidth="1"/>
    <col min="5" max="5" width="29.88671875" style="7" customWidth="1"/>
    <col min="6" max="6" width="15.6640625" style="7" customWidth="1"/>
    <col min="7" max="7" width="3.6640625" style="7" customWidth="1"/>
    <col min="8" max="16384" width="9" style="7"/>
  </cols>
  <sheetData>
    <row r="1" spans="1:7" ht="23.1" customHeight="1" x14ac:dyDescent="0.2">
      <c r="A1" s="198" t="s">
        <v>116</v>
      </c>
      <c r="B1" s="199"/>
      <c r="C1" s="199"/>
      <c r="D1" s="200"/>
      <c r="E1" s="3" t="s">
        <v>14</v>
      </c>
      <c r="F1" s="188"/>
      <c r="G1" s="189"/>
    </row>
    <row r="2" spans="1:7" ht="23.1" customHeight="1" x14ac:dyDescent="0.2">
      <c r="A2" s="201"/>
      <c r="B2" s="202"/>
      <c r="C2" s="202"/>
      <c r="D2" s="203"/>
      <c r="E2" s="3" t="s">
        <v>13</v>
      </c>
      <c r="F2" s="188"/>
      <c r="G2" s="189"/>
    </row>
    <row r="3" spans="1:7" ht="20.100000000000001" customHeight="1" x14ac:dyDescent="0.2"/>
    <row r="4" spans="1:7" ht="20.100000000000001" customHeight="1" x14ac:dyDescent="0.2">
      <c r="A4" s="1" t="s">
        <v>12</v>
      </c>
    </row>
    <row r="5" spans="1:7" ht="45" customHeight="1" x14ac:dyDescent="0.2">
      <c r="A5" s="192" t="s">
        <v>11</v>
      </c>
      <c r="B5" s="192"/>
      <c r="C5" s="193" t="s">
        <v>63</v>
      </c>
      <c r="D5" s="194"/>
      <c r="E5" s="194"/>
      <c r="F5" s="194"/>
      <c r="G5" s="195"/>
    </row>
    <row r="6" spans="1:7" ht="45" customHeight="1" x14ac:dyDescent="0.2">
      <c r="A6" s="192" t="s">
        <v>10</v>
      </c>
      <c r="B6" s="192"/>
      <c r="C6" s="193" t="s">
        <v>119</v>
      </c>
      <c r="D6" s="196"/>
      <c r="E6" s="196"/>
      <c r="F6" s="196"/>
      <c r="G6" s="197"/>
    </row>
    <row r="7" spans="1:7" ht="20.100000000000001" customHeight="1" x14ac:dyDescent="0.2"/>
    <row r="8" spans="1:7" ht="20.100000000000001" customHeight="1" x14ac:dyDescent="0.2">
      <c r="A8" s="1" t="s">
        <v>9</v>
      </c>
    </row>
    <row r="9" spans="1:7" ht="20.100000000000001" customHeight="1" x14ac:dyDescent="0.2">
      <c r="A9" s="1" t="s">
        <v>8</v>
      </c>
    </row>
    <row r="10" spans="1:7" ht="56.25" customHeight="1" x14ac:dyDescent="0.2">
      <c r="A10" s="2" t="s">
        <v>0</v>
      </c>
      <c r="B10" s="3" t="s">
        <v>1</v>
      </c>
      <c r="C10" s="3" t="s">
        <v>2</v>
      </c>
      <c r="D10" s="190" t="s">
        <v>3</v>
      </c>
      <c r="E10" s="191"/>
      <c r="F10" s="4" t="s">
        <v>48</v>
      </c>
      <c r="G10" s="2" t="s">
        <v>4</v>
      </c>
    </row>
    <row r="11" spans="1:7" ht="110.1" customHeight="1" x14ac:dyDescent="0.2">
      <c r="A11" s="217" t="s">
        <v>5</v>
      </c>
      <c r="B11" s="218" t="s">
        <v>106</v>
      </c>
      <c r="C11" s="36" t="s">
        <v>94</v>
      </c>
      <c r="D11" s="206" t="s">
        <v>62</v>
      </c>
      <c r="E11" s="212"/>
      <c r="F11" s="218"/>
      <c r="G11" s="221"/>
    </row>
    <row r="12" spans="1:7" ht="110.1" customHeight="1" x14ac:dyDescent="0.2">
      <c r="A12" s="217"/>
      <c r="B12" s="219"/>
      <c r="C12" s="32" t="s">
        <v>95</v>
      </c>
      <c r="D12" s="213"/>
      <c r="E12" s="214"/>
      <c r="F12" s="219"/>
      <c r="G12" s="222"/>
    </row>
    <row r="13" spans="1:7" ht="110.1" customHeight="1" x14ac:dyDescent="0.2">
      <c r="A13" s="217"/>
      <c r="B13" s="219"/>
      <c r="C13" s="5"/>
      <c r="D13" s="213"/>
      <c r="E13" s="214"/>
      <c r="F13" s="219"/>
      <c r="G13" s="222"/>
    </row>
    <row r="14" spans="1:7" ht="257.25" customHeight="1" x14ac:dyDescent="0.2">
      <c r="A14" s="217"/>
      <c r="B14" s="220"/>
      <c r="C14" s="33" t="s">
        <v>99</v>
      </c>
      <c r="D14" s="215"/>
      <c r="E14" s="216"/>
      <c r="F14" s="220"/>
      <c r="G14" s="223"/>
    </row>
    <row r="15" spans="1:7" ht="110.1" customHeight="1" x14ac:dyDescent="0.2">
      <c r="A15" s="217" t="s">
        <v>6</v>
      </c>
      <c r="B15" s="204" t="s">
        <v>107</v>
      </c>
      <c r="C15" s="36" t="s">
        <v>96</v>
      </c>
      <c r="D15" s="206" t="s">
        <v>120</v>
      </c>
      <c r="E15" s="207"/>
      <c r="F15" s="226"/>
      <c r="G15" s="221"/>
    </row>
    <row r="16" spans="1:7" ht="110.1" customHeight="1" x14ac:dyDescent="0.2">
      <c r="A16" s="217"/>
      <c r="B16" s="205"/>
      <c r="C16" s="5">
        <v>10</v>
      </c>
      <c r="D16" s="208"/>
      <c r="E16" s="209"/>
      <c r="F16" s="227"/>
      <c r="G16" s="224"/>
    </row>
    <row r="17" spans="1:7" ht="110.1" customHeight="1" x14ac:dyDescent="0.2">
      <c r="A17" s="217"/>
      <c r="B17" s="205"/>
      <c r="C17" s="32" t="s">
        <v>97</v>
      </c>
      <c r="D17" s="208"/>
      <c r="E17" s="209"/>
      <c r="F17" s="227"/>
      <c r="G17" s="224"/>
    </row>
    <row r="18" spans="1:7" ht="197.25" customHeight="1" x14ac:dyDescent="0.2">
      <c r="A18" s="217"/>
      <c r="B18" s="205"/>
      <c r="C18" s="33" t="s">
        <v>98</v>
      </c>
      <c r="D18" s="210"/>
      <c r="E18" s="211"/>
      <c r="F18" s="228"/>
      <c r="G18" s="225"/>
    </row>
    <row r="19" spans="1:7" ht="110.1" customHeight="1" x14ac:dyDescent="0.2">
      <c r="A19" s="217" t="s">
        <v>7</v>
      </c>
      <c r="B19" s="204" t="s">
        <v>65</v>
      </c>
      <c r="C19" s="32" t="s">
        <v>64</v>
      </c>
      <c r="D19" s="206" t="s">
        <v>108</v>
      </c>
      <c r="E19" s="207"/>
      <c r="F19" s="227"/>
      <c r="G19" s="224"/>
    </row>
    <row r="20" spans="1:7" ht="110.1" customHeight="1" x14ac:dyDescent="0.2">
      <c r="A20" s="217"/>
      <c r="B20" s="205"/>
      <c r="C20" s="31"/>
      <c r="D20" s="208"/>
      <c r="E20" s="209"/>
      <c r="F20" s="227"/>
      <c r="G20" s="222"/>
    </row>
    <row r="21" spans="1:7" ht="110.1" customHeight="1" x14ac:dyDescent="0.2">
      <c r="A21" s="217"/>
      <c r="B21" s="205"/>
      <c r="C21" s="6"/>
      <c r="D21" s="210"/>
      <c r="E21" s="211"/>
      <c r="F21" s="228"/>
      <c r="G21" s="223"/>
    </row>
  </sheetData>
  <mergeCells count="23">
    <mergeCell ref="G11:G14"/>
    <mergeCell ref="G15:G18"/>
    <mergeCell ref="G19:G21"/>
    <mergeCell ref="F15:F18"/>
    <mergeCell ref="F19:F21"/>
    <mergeCell ref="F11:F14"/>
    <mergeCell ref="B19:B21"/>
    <mergeCell ref="D15:E18"/>
    <mergeCell ref="D19:E21"/>
    <mergeCell ref="D11:E14"/>
    <mergeCell ref="A11:A14"/>
    <mergeCell ref="A15:A18"/>
    <mergeCell ref="A19:A21"/>
    <mergeCell ref="B11:B14"/>
    <mergeCell ref="B15:B18"/>
    <mergeCell ref="F1:G1"/>
    <mergeCell ref="F2:G2"/>
    <mergeCell ref="D10:E10"/>
    <mergeCell ref="A6:B6"/>
    <mergeCell ref="C5:G5"/>
    <mergeCell ref="C6:G6"/>
    <mergeCell ref="A5:B5"/>
    <mergeCell ref="A1:D2"/>
  </mergeCells>
  <phoneticPr fontId="3"/>
  <pageMargins left="0.39370078740157483" right="0.39370078740157483" top="0.39370078740157483"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F13"/>
  <sheetViews>
    <sheetView view="pageBreakPreview" zoomScaleNormal="100" workbookViewId="0">
      <selection activeCell="C9" sqref="C9:C38"/>
    </sheetView>
  </sheetViews>
  <sheetFormatPr defaultColWidth="9" defaultRowHeight="10.8" x14ac:dyDescent="0.2"/>
  <cols>
    <col min="1" max="1" width="3.6640625" style="1" customWidth="1"/>
    <col min="2" max="2" width="33.88671875" style="1" customWidth="1"/>
    <col min="3" max="6" width="26.109375" style="1" customWidth="1"/>
    <col min="7" max="8" width="9" style="1"/>
    <col min="9" max="9" width="8.77734375" style="1" customWidth="1"/>
    <col min="10" max="16384" width="9" style="1"/>
  </cols>
  <sheetData>
    <row r="1" spans="1:6" ht="14.4" x14ac:dyDescent="0.2">
      <c r="A1" s="8" t="s">
        <v>121</v>
      </c>
    </row>
    <row r="2" spans="1:6" ht="11.1" customHeight="1" x14ac:dyDescent="0.2"/>
    <row r="3" spans="1:6" ht="21.9" customHeight="1" x14ac:dyDescent="0.2">
      <c r="A3" s="229"/>
      <c r="B3" s="230"/>
      <c r="C3" s="3" t="s">
        <v>15</v>
      </c>
      <c r="D3" s="3" t="s">
        <v>66</v>
      </c>
      <c r="E3" s="3" t="s">
        <v>67</v>
      </c>
      <c r="F3" s="3" t="s">
        <v>16</v>
      </c>
    </row>
    <row r="4" spans="1:6" ht="75.75" customHeight="1" x14ac:dyDescent="0.2">
      <c r="A4" s="190" t="s">
        <v>17</v>
      </c>
      <c r="B4" s="231"/>
      <c r="C4" s="9" t="s">
        <v>110</v>
      </c>
      <c r="D4" s="9" t="s">
        <v>111</v>
      </c>
      <c r="E4" s="9" t="s">
        <v>112</v>
      </c>
      <c r="F4" s="9" t="s">
        <v>113</v>
      </c>
    </row>
    <row r="5" spans="1:6" ht="207" customHeight="1" x14ac:dyDescent="0.2">
      <c r="A5" s="29" t="s">
        <v>49</v>
      </c>
      <c r="B5" s="9" t="s">
        <v>50</v>
      </c>
      <c r="C5" s="9" t="s">
        <v>68</v>
      </c>
      <c r="D5" s="9" t="s">
        <v>180</v>
      </c>
      <c r="E5" s="9" t="s">
        <v>69</v>
      </c>
      <c r="F5" s="9" t="s">
        <v>181</v>
      </c>
    </row>
    <row r="6" spans="1:6" ht="164.25" customHeight="1" x14ac:dyDescent="0.2">
      <c r="A6" s="29" t="s">
        <v>51</v>
      </c>
      <c r="B6" s="9" t="s">
        <v>52</v>
      </c>
      <c r="C6" s="9" t="s">
        <v>70</v>
      </c>
      <c r="D6" s="9" t="s">
        <v>102</v>
      </c>
      <c r="E6" s="9" t="s">
        <v>71</v>
      </c>
      <c r="F6" s="9" t="s">
        <v>122</v>
      </c>
    </row>
    <row r="7" spans="1:6" ht="162.75" customHeight="1" x14ac:dyDescent="0.2">
      <c r="A7" s="29" t="s">
        <v>53</v>
      </c>
      <c r="B7" s="9" t="s">
        <v>72</v>
      </c>
      <c r="C7" s="9" t="s">
        <v>73</v>
      </c>
      <c r="D7" s="9" t="s">
        <v>103</v>
      </c>
      <c r="E7" s="9" t="s">
        <v>100</v>
      </c>
      <c r="F7" s="9" t="s">
        <v>123</v>
      </c>
    </row>
    <row r="8" spans="1:6" ht="97.2" x14ac:dyDescent="0.2">
      <c r="A8" s="30" t="s">
        <v>76</v>
      </c>
      <c r="B8" s="9" t="s">
        <v>74</v>
      </c>
      <c r="C8" s="9" t="s">
        <v>75</v>
      </c>
      <c r="D8" s="9" t="s">
        <v>104</v>
      </c>
      <c r="E8" s="9" t="s">
        <v>58</v>
      </c>
      <c r="F8" s="9" t="s">
        <v>59</v>
      </c>
    </row>
    <row r="9" spans="1:6" ht="156" customHeight="1" x14ac:dyDescent="0.2">
      <c r="A9" s="30" t="s">
        <v>54</v>
      </c>
      <c r="B9" s="9" t="s">
        <v>55</v>
      </c>
      <c r="C9" s="9" t="s">
        <v>77</v>
      </c>
      <c r="D9" s="9" t="s">
        <v>78</v>
      </c>
      <c r="E9" s="9" t="s">
        <v>79</v>
      </c>
      <c r="F9" s="9" t="s">
        <v>124</v>
      </c>
    </row>
    <row r="10" spans="1:6" ht="135" customHeight="1" x14ac:dyDescent="0.2">
      <c r="A10" s="30" t="s">
        <v>56</v>
      </c>
      <c r="B10" s="9" t="s">
        <v>57</v>
      </c>
      <c r="C10" s="9" t="s">
        <v>80</v>
      </c>
      <c r="D10" s="9" t="s">
        <v>81</v>
      </c>
      <c r="E10" s="9" t="s">
        <v>82</v>
      </c>
      <c r="F10" s="9" t="s">
        <v>125</v>
      </c>
    </row>
    <row r="11" spans="1:6" ht="119.25" customHeight="1" x14ac:dyDescent="0.2">
      <c r="A11" s="30" t="s">
        <v>90</v>
      </c>
      <c r="B11" s="9" t="s">
        <v>86</v>
      </c>
      <c r="C11" s="9" t="s">
        <v>87</v>
      </c>
      <c r="D11" s="9" t="s">
        <v>85</v>
      </c>
      <c r="E11" s="9" t="s">
        <v>84</v>
      </c>
      <c r="F11" s="9" t="s">
        <v>83</v>
      </c>
    </row>
    <row r="12" spans="1:6" ht="188.25" customHeight="1" x14ac:dyDescent="0.2">
      <c r="A12" s="30" t="s">
        <v>88</v>
      </c>
      <c r="B12" s="9" t="s">
        <v>89</v>
      </c>
      <c r="C12" s="9" t="s">
        <v>91</v>
      </c>
      <c r="D12" s="9" t="s">
        <v>105</v>
      </c>
      <c r="E12" s="9" t="s">
        <v>92</v>
      </c>
      <c r="F12" s="9" t="s">
        <v>93</v>
      </c>
    </row>
    <row r="13" spans="1:6" x14ac:dyDescent="0.2">
      <c r="A13" s="34"/>
      <c r="B13" s="35"/>
      <c r="C13" s="35"/>
      <c r="D13" s="35"/>
      <c r="E13" s="35"/>
      <c r="F13" s="35"/>
    </row>
  </sheetData>
  <mergeCells count="2">
    <mergeCell ref="A3:B3"/>
    <mergeCell ref="A4:B4"/>
  </mergeCells>
  <phoneticPr fontId="3"/>
  <pageMargins left="0.39370078740157483" right="0.39370078740157483"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検討の観点と内容の特色</vt:lpstr>
      <vt:lpstr>年間学習指導計画＋評価の観点</vt:lpstr>
      <vt:lpstr>Sheet4</vt:lpstr>
      <vt:lpstr>old_編集趣意書</vt:lpstr>
      <vt:lpstr>old_年間指導計画案</vt:lpstr>
      <vt:lpstr>old_評価の観点</vt:lpstr>
      <vt:lpstr>old_編集趣意書!Print_Area</vt:lpstr>
      <vt:lpstr>'年間学習指導計画＋評価の観点'!Print_Area</vt:lpstr>
      <vt:lpstr>old_評価の観点!Print_Titles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藤井 悠二</cp:lastModifiedBy>
  <cp:lastPrinted>2022-11-22T06:44:16Z</cp:lastPrinted>
  <dcterms:created xsi:type="dcterms:W3CDTF">2012-04-20T07:13:56Z</dcterms:created>
  <dcterms:modified xsi:type="dcterms:W3CDTF">2026-01-23T02:43:46Z</dcterms:modified>
</cp:coreProperties>
</file>