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zume.y\Desktop\"/>
    </mc:Choice>
  </mc:AlternateContent>
  <xr:revisionPtr revIDLastSave="0" documentId="13_ncr:1_{82A1B5F7-A97F-484C-91FA-583763E12D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コード表" sheetId="2" r:id="rId1"/>
  </sheets>
  <definedNames>
    <definedName name="_xlnm._FilterDatabase" localSheetId="0" hidden="1">コード表!$C$2:$Q$2</definedName>
    <definedName name="_xlnm.Print_Area" localSheetId="0">コード表!$C$1:$R$1191</definedName>
    <definedName name="_xlnm.Print_Titles" localSheetId="0">コード表!$1:$2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49" i="2" l="1"/>
  <c r="H949" i="2"/>
  <c r="G910" i="2"/>
  <c r="G911" i="2"/>
  <c r="G912" i="2"/>
  <c r="G913" i="2"/>
  <c r="G914" i="2"/>
  <c r="G915" i="2"/>
  <c r="G916" i="2"/>
  <c r="H644" i="2"/>
  <c r="G644" i="2"/>
  <c r="G643" i="2"/>
  <c r="G642" i="2"/>
  <c r="H641" i="2"/>
  <c r="G641" i="2"/>
  <c r="H640" i="2"/>
  <c r="G640" i="2"/>
  <c r="H639" i="2"/>
  <c r="G639" i="2"/>
  <c r="H638" i="2"/>
  <c r="G638" i="2"/>
  <c r="G1161" i="2" l="1"/>
  <c r="H1161" i="2"/>
  <c r="G909" i="2"/>
  <c r="G908" i="2"/>
  <c r="G907" i="2"/>
  <c r="G906" i="2"/>
  <c r="G905" i="2"/>
  <c r="G507" i="2"/>
  <c r="G506" i="2"/>
  <c r="G1104" i="2"/>
  <c r="G974" i="2"/>
  <c r="H727" i="2" l="1"/>
  <c r="G727" i="2"/>
  <c r="H724" i="2"/>
  <c r="G724" i="2"/>
  <c r="G720" i="2"/>
  <c r="G719" i="2"/>
  <c r="H673" i="2"/>
  <c r="G673" i="2"/>
  <c r="H672" i="2"/>
  <c r="G672" i="2"/>
  <c r="G650" i="2"/>
  <c r="G669" i="2"/>
  <c r="H602" i="2"/>
  <c r="G602" i="2"/>
  <c r="H601" i="2"/>
  <c r="G601" i="2"/>
  <c r="G710" i="2"/>
  <c r="H701" i="2"/>
  <c r="G701" i="2"/>
  <c r="H700" i="2"/>
  <c r="G700" i="2"/>
  <c r="H699" i="2"/>
  <c r="G699" i="2"/>
  <c r="H682" i="2"/>
  <c r="G682" i="2"/>
  <c r="H681" i="2"/>
  <c r="G681" i="2"/>
  <c r="H680" i="2"/>
  <c r="G680" i="2"/>
  <c r="H692" i="2"/>
  <c r="G692" i="2"/>
  <c r="H691" i="2"/>
  <c r="G691" i="2"/>
  <c r="H690" i="2"/>
  <c r="G690" i="2"/>
  <c r="H662" i="2"/>
  <c r="G662" i="2"/>
  <c r="H661" i="2"/>
  <c r="G661" i="2"/>
  <c r="H660" i="2"/>
  <c r="G660" i="2"/>
  <c r="H659" i="2"/>
  <c r="G659" i="2"/>
  <c r="H658" i="2"/>
  <c r="G658" i="2"/>
  <c r="G585" i="2"/>
  <c r="G584" i="2"/>
  <c r="G583" i="2"/>
  <c r="G582" i="2"/>
  <c r="G424" i="2"/>
  <c r="G422" i="2"/>
  <c r="H76" i="2"/>
  <c r="G76" i="2"/>
  <c r="H75" i="2"/>
  <c r="G75" i="2"/>
  <c r="H39" i="2"/>
  <c r="G39" i="2"/>
  <c r="H38" i="2"/>
  <c r="G38" i="2"/>
  <c r="H9" i="2"/>
  <c r="G9" i="2"/>
  <c r="H226" i="2"/>
  <c r="G226" i="2"/>
  <c r="H164" i="2"/>
  <c r="G164" i="2"/>
  <c r="H256" i="2"/>
  <c r="G256" i="2"/>
  <c r="H231" i="2"/>
  <c r="G231" i="2"/>
  <c r="H230" i="2"/>
  <c r="G230" i="2"/>
  <c r="H162" i="2"/>
  <c r="G162" i="2"/>
  <c r="H161" i="2"/>
  <c r="G161" i="2"/>
  <c r="G227" i="2"/>
  <c r="H160" i="2"/>
  <c r="G160" i="2"/>
  <c r="H159" i="2"/>
  <c r="G159" i="2"/>
  <c r="G539" i="2"/>
  <c r="G441" i="2"/>
  <c r="G483" i="2"/>
  <c r="G437" i="2"/>
  <c r="H383" i="2"/>
  <c r="G383" i="2"/>
  <c r="H376" i="2"/>
  <c r="G376" i="2"/>
  <c r="H379" i="2"/>
  <c r="G379" i="2"/>
  <c r="H372" i="2"/>
  <c r="H371" i="2"/>
  <c r="G371" i="2"/>
  <c r="G344" i="2"/>
  <c r="G319" i="2"/>
  <c r="H72" i="2"/>
  <c r="G72" i="2"/>
  <c r="G69" i="2"/>
  <c r="G635" i="2"/>
  <c r="G634" i="2"/>
  <c r="G576" i="2"/>
  <c r="G575" i="2"/>
  <c r="G574" i="2"/>
  <c r="G573" i="2"/>
  <c r="G563" i="2"/>
  <c r="G562" i="2"/>
  <c r="G561" i="2"/>
  <c r="G560" i="2"/>
  <c r="G739" i="2"/>
  <c r="G738" i="2"/>
  <c r="G419" i="2"/>
  <c r="G307" i="2"/>
  <c r="G355" i="2"/>
  <c r="G341" i="2"/>
  <c r="G306" i="2"/>
  <c r="G284" i="2"/>
  <c r="G337" i="2"/>
  <c r="G302" i="2"/>
  <c r="G280" i="2"/>
  <c r="G351" i="2"/>
  <c r="G266" i="2"/>
  <c r="G334" i="2"/>
  <c r="G299" i="2"/>
  <c r="G277" i="2"/>
  <c r="G26" i="2"/>
  <c r="G148" i="2"/>
  <c r="G140" i="2"/>
  <c r="G142" i="2"/>
  <c r="G147" i="2"/>
  <c r="G141" i="2"/>
  <c r="G136" i="2"/>
  <c r="G135" i="2"/>
  <c r="G512" i="2" l="1"/>
  <c r="G510" i="2"/>
  <c r="G765" i="2"/>
  <c r="G764" i="2"/>
  <c r="G750" i="2"/>
  <c r="G749" i="2"/>
  <c r="G731" i="2"/>
  <c r="G413" i="2"/>
  <c r="G414" i="2"/>
  <c r="G406" i="2"/>
  <c r="G405" i="2"/>
  <c r="G404" i="2"/>
  <c r="G403" i="2"/>
  <c r="G362" i="2"/>
  <c r="G361" i="2"/>
  <c r="G360" i="2"/>
  <c r="G359" i="2"/>
  <c r="G262" i="2"/>
  <c r="G350" i="2"/>
  <c r="G329" i="2"/>
  <c r="G328" i="2"/>
  <c r="G295" i="2"/>
  <c r="G294" i="2"/>
  <c r="G274" i="2"/>
  <c r="G261" i="2"/>
  <c r="G50" i="2"/>
  <c r="G48" i="2"/>
  <c r="G46" i="2"/>
  <c r="G44" i="2"/>
  <c r="G17" i="2"/>
  <c r="G15" i="2"/>
  <c r="G13" i="2"/>
  <c r="G4" i="2"/>
  <c r="G131" i="2"/>
  <c r="G126" i="2"/>
  <c r="G120" i="2"/>
  <c r="G114" i="2"/>
  <c r="G112" i="2"/>
  <c r="G105" i="2"/>
  <c r="G104" i="2"/>
  <c r="G92" i="2"/>
  <c r="G91" i="2"/>
  <c r="G130" i="2"/>
  <c r="G125" i="2"/>
  <c r="G119" i="2"/>
  <c r="G113" i="2"/>
  <c r="G97" i="2"/>
  <c r="G96" i="2"/>
  <c r="G87" i="2"/>
  <c r="G86" i="2"/>
  <c r="G742" i="2"/>
  <c r="G505" i="2" l="1"/>
  <c r="G504" i="2"/>
  <c r="G81" i="2"/>
  <c r="G82" i="2"/>
  <c r="G83" i="2"/>
  <c r="G88" i="2"/>
  <c r="G89" i="2"/>
  <c r="G93" i="2"/>
  <c r="G94" i="2"/>
  <c r="G904" i="2" l="1"/>
  <c r="G903" i="2"/>
  <c r="G902" i="2"/>
  <c r="G901" i="2"/>
  <c r="G900" i="2"/>
  <c r="G899" i="2"/>
  <c r="G898" i="2"/>
  <c r="G897" i="2"/>
  <c r="G896" i="2"/>
  <c r="G895" i="2"/>
  <c r="G894" i="2"/>
  <c r="G89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61" i="2"/>
  <c r="G861" i="2"/>
  <c r="H860" i="2"/>
  <c r="G860" i="2"/>
  <c r="H859" i="2"/>
  <c r="G859" i="2"/>
  <c r="H623" i="2"/>
  <c r="G623" i="2"/>
  <c r="H622" i="2"/>
  <c r="G622" i="2"/>
  <c r="H621" i="2"/>
  <c r="G621" i="2"/>
  <c r="H718" i="2"/>
  <c r="G718" i="2"/>
  <c r="H728" i="2"/>
  <c r="G728" i="2"/>
  <c r="H725" i="2"/>
  <c r="G725" i="2"/>
  <c r="H675" i="2"/>
  <c r="G675" i="2"/>
  <c r="H674" i="2"/>
  <c r="G674" i="2"/>
  <c r="H651" i="2"/>
  <c r="H604" i="2"/>
  <c r="G604" i="2"/>
  <c r="H603" i="2"/>
  <c r="G603" i="2"/>
  <c r="G711" i="2"/>
  <c r="H648" i="2"/>
  <c r="G648" i="2"/>
  <c r="H647" i="2"/>
  <c r="G647" i="2"/>
  <c r="H646" i="2"/>
  <c r="G646" i="2"/>
  <c r="H645" i="2"/>
  <c r="G645" i="2"/>
  <c r="H704" i="2"/>
  <c r="G704" i="2"/>
  <c r="H703" i="2"/>
  <c r="G703" i="2"/>
  <c r="H702" i="2"/>
  <c r="G702" i="2"/>
  <c r="H685" i="2"/>
  <c r="G685" i="2"/>
  <c r="H684" i="2"/>
  <c r="G684" i="2"/>
  <c r="H683" i="2"/>
  <c r="G683" i="2"/>
  <c r="H695" i="2"/>
  <c r="G695" i="2"/>
  <c r="H694" i="2"/>
  <c r="G694" i="2"/>
  <c r="H693" i="2"/>
  <c r="G693" i="2"/>
  <c r="H667" i="2"/>
  <c r="G667" i="2"/>
  <c r="H666" i="2"/>
  <c r="G666" i="2"/>
  <c r="H665" i="2"/>
  <c r="G665" i="2"/>
  <c r="H664" i="2"/>
  <c r="G664" i="2"/>
  <c r="H663" i="2"/>
  <c r="G663" i="2"/>
  <c r="H589" i="2"/>
  <c r="G589" i="2"/>
  <c r="H588" i="2"/>
  <c r="G588" i="2"/>
  <c r="G587" i="2"/>
  <c r="G586" i="2"/>
  <c r="G425" i="2"/>
  <c r="G423" i="2"/>
  <c r="H78" i="2"/>
  <c r="G78" i="2"/>
  <c r="H77" i="2"/>
  <c r="G77" i="2"/>
  <c r="H41" i="2"/>
  <c r="G41" i="2"/>
  <c r="H40" i="2"/>
  <c r="G40" i="2"/>
  <c r="H10" i="2"/>
  <c r="G10" i="2"/>
  <c r="H257" i="2"/>
  <c r="G257" i="2"/>
  <c r="H237" i="2"/>
  <c r="G237" i="2"/>
  <c r="H236" i="2"/>
  <c r="G236" i="2"/>
  <c r="H235" i="2"/>
  <c r="H234" i="2"/>
  <c r="H233" i="2"/>
  <c r="H232" i="2"/>
  <c r="G232" i="2"/>
  <c r="H170" i="2"/>
  <c r="G170" i="2"/>
  <c r="H169" i="2"/>
  <c r="H168" i="2"/>
  <c r="G168" i="2"/>
  <c r="H167" i="2"/>
  <c r="G167" i="2"/>
  <c r="H166" i="2"/>
  <c r="G166" i="2"/>
  <c r="H165" i="2"/>
  <c r="G165" i="2"/>
  <c r="G438" i="2" l="1"/>
  <c r="H384" i="2"/>
  <c r="G384" i="2"/>
  <c r="H377" i="2"/>
  <c r="G377" i="2"/>
  <c r="H381" i="2"/>
  <c r="H380" i="2"/>
  <c r="G380" i="2"/>
  <c r="H374" i="2"/>
  <c r="H373" i="2"/>
  <c r="G373" i="2"/>
  <c r="H387" i="2"/>
  <c r="H73" i="2"/>
  <c r="G73" i="2"/>
  <c r="G70" i="2"/>
  <c r="G427" i="2"/>
  <c r="G156" i="2"/>
  <c r="G155" i="2"/>
  <c r="G1001" i="2"/>
  <c r="H847" i="2"/>
  <c r="G847" i="2"/>
  <c r="G255" i="2"/>
  <c r="G225" i="2"/>
  <c r="G1004" i="2"/>
  <c r="H1004" i="2"/>
  <c r="G999" i="2"/>
  <c r="G1000" i="2"/>
  <c r="G972" i="2"/>
  <c r="G966" i="2"/>
  <c r="G967" i="2"/>
  <c r="G968" i="2"/>
  <c r="H968" i="2"/>
  <c r="G965" i="2"/>
  <c r="H965" i="2"/>
  <c r="G961" i="2"/>
  <c r="G962" i="2"/>
  <c r="G956" i="2"/>
  <c r="H956" i="2"/>
  <c r="G959" i="2"/>
  <c r="H959" i="2"/>
  <c r="G960" i="2"/>
  <c r="H960" i="2"/>
  <c r="G955" i="2"/>
  <c r="H955" i="2"/>
  <c r="G953" i="2"/>
  <c r="H953" i="2"/>
  <c r="G954" i="2"/>
  <c r="H954" i="2"/>
  <c r="G1079" i="2"/>
  <c r="H1079" i="2"/>
  <c r="G865" i="2"/>
  <c r="H865" i="2"/>
  <c r="G866" i="2"/>
  <c r="H866" i="2"/>
  <c r="G867" i="2"/>
  <c r="H867" i="2"/>
  <c r="H627" i="2"/>
  <c r="G627" i="2"/>
  <c r="H626" i="2"/>
  <c r="G626" i="2"/>
  <c r="H625" i="2"/>
  <c r="G625" i="2"/>
  <c r="G347" i="2"/>
  <c r="H347" i="2"/>
  <c r="G322" i="2"/>
  <c r="H322" i="2"/>
  <c r="G323" i="2"/>
  <c r="H323" i="2"/>
  <c r="G258" i="2"/>
  <c r="H258" i="2"/>
  <c r="H238" i="2"/>
  <c r="G238" i="2"/>
  <c r="G385" i="2"/>
  <c r="H385" i="2"/>
  <c r="G345" i="2"/>
  <c r="G320" i="2"/>
  <c r="G735" i="2"/>
  <c r="G253" i="2"/>
  <c r="H253" i="2"/>
  <c r="G254" i="2"/>
  <c r="H254" i="2"/>
  <c r="G287" i="2"/>
  <c r="H287" i="2"/>
  <c r="G754" i="2"/>
  <c r="G520" i="2"/>
  <c r="G521" i="2"/>
  <c r="G516" i="2"/>
  <c r="G519" i="2"/>
  <c r="G264" i="2"/>
  <c r="G774" i="2"/>
  <c r="G775" i="2"/>
  <c r="G760" i="2"/>
  <c r="G593" i="2"/>
  <c r="H593" i="2"/>
  <c r="G595" i="2"/>
  <c r="H595" i="2"/>
  <c r="G530" i="2"/>
  <c r="H530" i="2"/>
  <c r="H832" i="2"/>
  <c r="G832" i="2"/>
  <c r="G827" i="2"/>
  <c r="G826" i="2"/>
  <c r="G399" i="2"/>
  <c r="G394" i="2"/>
  <c r="G398" i="2"/>
  <c r="G393" i="2"/>
  <c r="G352" i="2"/>
  <c r="G331" i="2"/>
  <c r="G330" i="2"/>
  <c r="G297" i="2"/>
  <c r="G296" i="2"/>
  <c r="G275" i="2"/>
  <c r="H270" i="2"/>
  <c r="G270" i="2"/>
  <c r="H269" i="2"/>
  <c r="G269" i="2"/>
  <c r="G1115" i="2"/>
  <c r="G870" i="2"/>
  <c r="G871" i="2"/>
  <c r="G536" i="2"/>
  <c r="G1114" i="2"/>
  <c r="H1050" i="2"/>
  <c r="G1050" i="2"/>
  <c r="H1049" i="2"/>
  <c r="G1049" i="2"/>
  <c r="H1074" i="2"/>
  <c r="G1074" i="2"/>
  <c r="H1182" i="2"/>
  <c r="G1182" i="2"/>
  <c r="H1156" i="2"/>
  <c r="G1156" i="2"/>
  <c r="H1069" i="2"/>
  <c r="G1069" i="2"/>
  <c r="H1070" i="2"/>
  <c r="G1070" i="2"/>
  <c r="H491" i="2"/>
  <c r="G491" i="2"/>
  <c r="H1080" i="2"/>
  <c r="G1080" i="2"/>
  <c r="H1077" i="2"/>
  <c r="G1077" i="2"/>
  <c r="G652" i="2"/>
  <c r="G171" i="2"/>
  <c r="H433" i="2"/>
  <c r="G433" i="2"/>
  <c r="H534" i="2"/>
  <c r="G534" i="2"/>
  <c r="H541" i="2"/>
  <c r="G541" i="2"/>
  <c r="H480" i="2"/>
  <c r="G480" i="2"/>
  <c r="H476" i="2"/>
  <c r="G476" i="2"/>
  <c r="H470" i="2"/>
  <c r="G470" i="2"/>
  <c r="H465" i="2"/>
  <c r="G465" i="2"/>
  <c r="H459" i="2"/>
  <c r="G459" i="2"/>
  <c r="H454" i="2"/>
  <c r="G454" i="2"/>
  <c r="H442" i="2"/>
  <c r="G442" i="2"/>
  <c r="H446" i="2"/>
  <c r="G446" i="2"/>
  <c r="G36" i="2"/>
  <c r="H36" i="2"/>
  <c r="G252" i="2"/>
  <c r="H224" i="2"/>
  <c r="G224" i="2"/>
  <c r="H223" i="2"/>
  <c r="G223" i="2"/>
  <c r="G220" i="2"/>
  <c r="H222" i="2"/>
  <c r="G222" i="2"/>
  <c r="H221" i="2"/>
  <c r="G221" i="2"/>
  <c r="H151" i="2"/>
  <c r="G151" i="2"/>
  <c r="H153" i="2"/>
  <c r="G153" i="2"/>
  <c r="H152" i="2"/>
  <c r="G152" i="2"/>
  <c r="G526" i="2"/>
  <c r="G525" i="2"/>
  <c r="H591" i="2"/>
  <c r="G591" i="2"/>
  <c r="H572" i="2"/>
  <c r="H571" i="2"/>
  <c r="G571" i="2"/>
  <c r="H570" i="2"/>
  <c r="H569" i="2"/>
  <c r="G569" i="2"/>
  <c r="H559" i="2"/>
  <c r="H558" i="2"/>
  <c r="G558" i="2"/>
  <c r="H557" i="2"/>
  <c r="H556" i="2"/>
  <c r="G556" i="2"/>
  <c r="G309" i="2"/>
  <c r="G339" i="2"/>
  <c r="G304" i="2"/>
  <c r="G282" i="2"/>
  <c r="G312" i="2"/>
  <c r="G157" i="2"/>
  <c r="G251" i="2"/>
  <c r="G217" i="2"/>
  <c r="G250" i="2"/>
  <c r="G249" i="2"/>
  <c r="G213" i="2"/>
  <c r="G212" i="2"/>
  <c r="G218" i="2"/>
  <c r="G216" i="2"/>
  <c r="G517" i="2"/>
  <c r="G518" i="2"/>
  <c r="G515" i="2"/>
  <c r="G782" i="2"/>
  <c r="G771" i="2"/>
  <c r="G770" i="2"/>
  <c r="G769" i="2"/>
  <c r="G768" i="2"/>
  <c r="G753" i="2"/>
  <c r="G411" i="2"/>
  <c r="H369" i="2"/>
  <c r="G369" i="2"/>
  <c r="H368" i="2"/>
  <c r="G368" i="2"/>
  <c r="G332" i="2"/>
  <c r="H34" i="2"/>
  <c r="H33" i="2"/>
  <c r="G33" i="2"/>
  <c r="H55" i="2"/>
  <c r="H54" i="2"/>
  <c r="G54" i="2"/>
  <c r="H64" i="2"/>
  <c r="H63" i="2"/>
  <c r="G63" i="2"/>
  <c r="H66" i="2"/>
  <c r="G66" i="2"/>
  <c r="H61" i="2"/>
  <c r="G61" i="2"/>
  <c r="H32" i="2"/>
  <c r="H29" i="2"/>
  <c r="H31" i="2"/>
  <c r="G31" i="2"/>
  <c r="H28" i="2"/>
  <c r="G28" i="2"/>
  <c r="H67" i="2"/>
  <c r="H62" i="2"/>
  <c r="G247" i="2"/>
  <c r="G200" i="2"/>
  <c r="G246" i="2"/>
  <c r="G242" i="2"/>
  <c r="G241" i="2"/>
  <c r="G179" i="2"/>
  <c r="G178" i="2"/>
  <c r="G245" i="2"/>
  <c r="G244" i="2"/>
  <c r="G243" i="2"/>
  <c r="G177" i="2"/>
  <c r="G176" i="2"/>
  <c r="G207" i="2"/>
  <c r="G206" i="2"/>
  <c r="G204" i="2"/>
  <c r="G203" i="2"/>
  <c r="G199" i="2"/>
  <c r="G201" i="2"/>
  <c r="G196" i="2"/>
  <c r="G195" i="2"/>
  <c r="G189" i="2"/>
  <c r="G190" i="2"/>
  <c r="G191" i="2"/>
  <c r="G193" i="2"/>
  <c r="G194" i="2"/>
  <c r="G188" i="2"/>
  <c r="G185" i="2"/>
  <c r="G186" i="2"/>
  <c r="G184" i="2"/>
  <c r="G183" i="2"/>
  <c r="G803" i="2"/>
  <c r="G802" i="2"/>
  <c r="G797" i="2"/>
  <c r="G796" i="2"/>
  <c r="G788" i="2"/>
  <c r="G787" i="2"/>
  <c r="G759" i="2"/>
  <c r="G773" i="2"/>
  <c r="G758" i="2"/>
  <c r="G210" i="2"/>
  <c r="G211" i="2"/>
  <c r="G214" i="2"/>
  <c r="G420" i="2"/>
  <c r="G416" i="2"/>
  <c r="G417" i="2"/>
  <c r="G415" i="2"/>
  <c r="G864" i="2"/>
  <c r="H1173" i="2"/>
  <c r="G1173" i="2"/>
  <c r="H1171" i="2"/>
  <c r="G1171" i="2"/>
  <c r="H1120" i="2"/>
  <c r="G1120" i="2"/>
  <c r="H922" i="2"/>
  <c r="G922" i="2"/>
  <c r="G705" i="2"/>
  <c r="G706" i="2"/>
  <c r="G707" i="2"/>
  <c r="G678" i="2"/>
  <c r="G607" i="2"/>
  <c r="G608" i="2"/>
  <c r="G609" i="2"/>
  <c r="G606" i="2"/>
  <c r="G550" i="2"/>
  <c r="G430" i="2"/>
  <c r="G1172" i="2"/>
  <c r="G1159" i="2"/>
  <c r="G1176" i="2"/>
  <c r="G1075" i="2"/>
  <c r="G1071" i="2"/>
  <c r="G1072" i="2"/>
  <c r="G1073" i="2"/>
  <c r="G1002" i="2"/>
  <c r="G823" i="2"/>
  <c r="G824" i="2"/>
  <c r="G783" i="2"/>
  <c r="G800" i="2"/>
  <c r="G781" i="2"/>
  <c r="G780" i="2"/>
  <c r="G766" i="2"/>
  <c r="G767" i="2"/>
  <c r="G763" i="2"/>
  <c r="G748" i="2"/>
  <c r="G732" i="2"/>
  <c r="G751" i="2"/>
  <c r="G752" i="2"/>
  <c r="G741" i="2"/>
  <c r="G670" i="2"/>
  <c r="G696" i="2"/>
  <c r="G630" i="2"/>
  <c r="G631" i="2"/>
  <c r="G632" i="2"/>
  <c r="G633" i="2"/>
  <c r="G636" i="2"/>
  <c r="G577" i="2"/>
  <c r="G579" i="2"/>
  <c r="G564" i="2"/>
  <c r="G566" i="2"/>
  <c r="G523" i="2"/>
  <c r="G524" i="2"/>
  <c r="G540" i="2"/>
  <c r="G511" i="2"/>
  <c r="G513" i="2"/>
  <c r="G514" i="2"/>
  <c r="G431" i="2"/>
  <c r="G408" i="2"/>
  <c r="G407" i="2"/>
  <c r="G409" i="2"/>
  <c r="G410" i="2"/>
  <c r="G388" i="2"/>
  <c r="G363" i="2"/>
  <c r="G364" i="2"/>
  <c r="G365" i="2"/>
  <c r="G366" i="2"/>
  <c r="G335" i="2"/>
  <c r="G300" i="2"/>
  <c r="G356" i="2"/>
  <c r="G353" i="2"/>
  <c r="G342" i="2"/>
  <c r="G338" i="2"/>
  <c r="G311" i="2"/>
  <c r="G315" i="2"/>
  <c r="G316" i="2"/>
  <c r="G317" i="2"/>
  <c r="G308" i="2"/>
  <c r="G303" i="2"/>
  <c r="G289" i="2"/>
  <c r="G290" i="2"/>
  <c r="G291" i="2"/>
  <c r="G285" i="2"/>
  <c r="G281" i="2"/>
  <c r="G278" i="2"/>
  <c r="G267" i="2"/>
  <c r="G263" i="2"/>
  <c r="G219" i="2"/>
  <c r="G215" i="2"/>
  <c r="G149" i="2"/>
  <c r="G150" i="2"/>
  <c r="G174" i="2"/>
  <c r="G175" i="2"/>
  <c r="G208" i="2"/>
  <c r="G121" i="2"/>
  <c r="G205" i="2"/>
  <c r="G202" i="2"/>
  <c r="G198" i="2"/>
  <c r="G181" i="2"/>
  <c r="G182" i="2"/>
  <c r="G110" i="2"/>
  <c r="G143" i="2"/>
  <c r="G144" i="2"/>
  <c r="G145" i="2"/>
  <c r="G137" i="2"/>
  <c r="G138" i="2"/>
  <c r="G115" i="2"/>
  <c r="G116" i="2"/>
  <c r="G117" i="2"/>
  <c r="G132" i="2"/>
  <c r="G133" i="2"/>
  <c r="G127" i="2"/>
  <c r="G128" i="2"/>
  <c r="G122" i="2"/>
  <c r="G123" i="2"/>
  <c r="G106" i="2"/>
  <c r="G107" i="2"/>
  <c r="G108" i="2"/>
  <c r="G109" i="2"/>
  <c r="G98" i="2"/>
  <c r="G99" i="2"/>
  <c r="G100" i="2"/>
  <c r="G101" i="2"/>
  <c r="G102" i="2"/>
  <c r="G52" i="2"/>
  <c r="G58" i="2"/>
  <c r="G56" i="2"/>
  <c r="G23" i="2"/>
  <c r="G21" i="2"/>
  <c r="G19" i="2"/>
  <c r="G6" i="2"/>
  <c r="G976" i="2"/>
  <c r="H976" i="2"/>
  <c r="G835" i="2"/>
  <c r="G836" i="2"/>
  <c r="G837" i="2"/>
  <c r="G535" i="2"/>
  <c r="G434" i="2"/>
  <c r="H612" i="2"/>
  <c r="G612" i="2"/>
  <c r="H611" i="2"/>
  <c r="G611" i="2"/>
  <c r="H610" i="2"/>
  <c r="G610" i="2"/>
  <c r="G533" i="2"/>
  <c r="H533" i="2"/>
  <c r="G435" i="2"/>
  <c r="G552" i="2"/>
  <c r="H552" i="2"/>
  <c r="G819" i="2"/>
  <c r="H819" i="2"/>
  <c r="G1157" i="2"/>
  <c r="H1157" i="2"/>
  <c r="G1158" i="2"/>
  <c r="H1158" i="2"/>
  <c r="G1131" i="2"/>
  <c r="H1131" i="2"/>
  <c r="G1132" i="2"/>
  <c r="H1132" i="2"/>
  <c r="G1135" i="2"/>
  <c r="H1135" i="2"/>
  <c r="G1124" i="2"/>
  <c r="H1124" i="2"/>
  <c r="H1076" i="2"/>
  <c r="G1076" i="2"/>
  <c r="H1081" i="2"/>
  <c r="G1081" i="2"/>
  <c r="H1005" i="2"/>
  <c r="G1005" i="2"/>
  <c r="H1003" i="2"/>
  <c r="G1003" i="2"/>
  <c r="H1047" i="2"/>
  <c r="G1047" i="2"/>
  <c r="H1046" i="2"/>
  <c r="G1046" i="2"/>
  <c r="H1045" i="2"/>
  <c r="G1045" i="2"/>
  <c r="H1044" i="2"/>
  <c r="G1044" i="2"/>
  <c r="H1043" i="2"/>
  <c r="G1043" i="2"/>
  <c r="H1042" i="2"/>
  <c r="G1042" i="2"/>
  <c r="H1041" i="2"/>
  <c r="G1041" i="2"/>
  <c r="H1040" i="2"/>
  <c r="G1040" i="2"/>
  <c r="H1039" i="2"/>
  <c r="G1039" i="2"/>
  <c r="H1038" i="2"/>
  <c r="G1038" i="2"/>
  <c r="H1037" i="2"/>
  <c r="G1037" i="2"/>
  <c r="H1036" i="2"/>
  <c r="G1036" i="2"/>
  <c r="H854" i="2"/>
  <c r="G854" i="2"/>
  <c r="H655" i="2"/>
  <c r="G655" i="2"/>
  <c r="H654" i="2"/>
  <c r="G654" i="2"/>
  <c r="H432" i="2"/>
  <c r="G432" i="2"/>
  <c r="H447" i="2"/>
  <c r="G447" i="2"/>
  <c r="H443" i="2"/>
  <c r="G443" i="2"/>
  <c r="H532" i="2"/>
  <c r="G532" i="2"/>
  <c r="H528" i="2"/>
  <c r="G528" i="2"/>
  <c r="G818" i="2"/>
  <c r="H818" i="2"/>
  <c r="H817" i="2"/>
  <c r="G817" i="2"/>
  <c r="H1190" i="2"/>
  <c r="G1190" i="2"/>
  <c r="H1189" i="2"/>
  <c r="G1189" i="2"/>
  <c r="H1188" i="2"/>
  <c r="G1188" i="2"/>
  <c r="H495" i="2"/>
  <c r="G495" i="2"/>
  <c r="H492" i="2"/>
  <c r="G492" i="2"/>
  <c r="H477" i="2"/>
  <c r="G477" i="2"/>
  <c r="H471" i="2"/>
  <c r="G471" i="2"/>
  <c r="H466" i="2"/>
  <c r="G466" i="2"/>
  <c r="H460" i="2"/>
  <c r="G460" i="2"/>
  <c r="H455" i="2"/>
  <c r="G455" i="2"/>
  <c r="G1183" i="2"/>
  <c r="G1184" i="2"/>
  <c r="G1185" i="2"/>
  <c r="G1174" i="2"/>
  <c r="G1175" i="2"/>
  <c r="G1177" i="2"/>
  <c r="G1178" i="2"/>
  <c r="G1160" i="2"/>
  <c r="G1162" i="2"/>
  <c r="G1163" i="2"/>
  <c r="G1164" i="2"/>
  <c r="G1165" i="2"/>
  <c r="G1166" i="2"/>
  <c r="G1167" i="2"/>
  <c r="G1168" i="2"/>
  <c r="G1169" i="2"/>
  <c r="G1170" i="2"/>
  <c r="G1147" i="2"/>
  <c r="G1148" i="2"/>
  <c r="G1149" i="2"/>
  <c r="G1150" i="2"/>
  <c r="G1151" i="2"/>
  <c r="G1152" i="2"/>
  <c r="G1141" i="2"/>
  <c r="G1142" i="2"/>
  <c r="G1143" i="2"/>
  <c r="G1144" i="2"/>
  <c r="G1145" i="2"/>
  <c r="G1134" i="2"/>
  <c r="G1136" i="2"/>
  <c r="G1138" i="2"/>
  <c r="G1140" i="2"/>
  <c r="G1123" i="2"/>
  <c r="G1125" i="2"/>
  <c r="G1126" i="2"/>
  <c r="G1127" i="2"/>
  <c r="G1128" i="2"/>
  <c r="G1129" i="2"/>
  <c r="G1130" i="2"/>
  <c r="G1133" i="2"/>
  <c r="G1107" i="2"/>
  <c r="G1117" i="2"/>
  <c r="G1119" i="2"/>
  <c r="G1121" i="2"/>
  <c r="G1097" i="2"/>
  <c r="G1098" i="2"/>
  <c r="G1099" i="2"/>
  <c r="G1100" i="2"/>
  <c r="G1101" i="2"/>
  <c r="G1102" i="2"/>
  <c r="G1089" i="2"/>
  <c r="G1090" i="2"/>
  <c r="G1091" i="2"/>
  <c r="G1092" i="2"/>
  <c r="G1093" i="2"/>
  <c r="G1094" i="2"/>
  <c r="G1095" i="2"/>
  <c r="G1096" i="2"/>
  <c r="G1078" i="2"/>
  <c r="G1082" i="2"/>
  <c r="G1083" i="2"/>
  <c r="G1084" i="2"/>
  <c r="G1085" i="2"/>
  <c r="G1086" i="2"/>
  <c r="G1087" i="2"/>
  <c r="G1088" i="2"/>
  <c r="G1061" i="2"/>
  <c r="G1062" i="2"/>
  <c r="G1063" i="2"/>
  <c r="G1064" i="2"/>
  <c r="G1065" i="2"/>
  <c r="G1066" i="2"/>
  <c r="G1054" i="2"/>
  <c r="G1055" i="2"/>
  <c r="G1056" i="2"/>
  <c r="G1057" i="2"/>
  <c r="G1058" i="2"/>
  <c r="G1059" i="2"/>
  <c r="G1060" i="2"/>
  <c r="G1048" i="2"/>
  <c r="G1052" i="2"/>
  <c r="G1053" i="2"/>
  <c r="G1033" i="2"/>
  <c r="G1034" i="2"/>
  <c r="G1027" i="2"/>
  <c r="G1028" i="2"/>
  <c r="G1029" i="2"/>
  <c r="G1030" i="2"/>
  <c r="G1031" i="2"/>
  <c r="G1019" i="2"/>
  <c r="G1020" i="2"/>
  <c r="G1021" i="2"/>
  <c r="G1022" i="2"/>
  <c r="G1023" i="2"/>
  <c r="G1024" i="2"/>
  <c r="G1025" i="2"/>
  <c r="G1026" i="2"/>
  <c r="G1014" i="2"/>
  <c r="G1015" i="2"/>
  <c r="G1016" i="2"/>
  <c r="G1017" i="2"/>
  <c r="G1018" i="2"/>
  <c r="G1006" i="2"/>
  <c r="G1008" i="2"/>
  <c r="G1009" i="2"/>
  <c r="G1010" i="2"/>
  <c r="G1011" i="2"/>
  <c r="G1012" i="2"/>
  <c r="G1013" i="2"/>
  <c r="G984" i="2"/>
  <c r="G985" i="2"/>
  <c r="G986" i="2"/>
  <c r="G987" i="2"/>
  <c r="G988" i="2"/>
  <c r="G989" i="2"/>
  <c r="G990" i="2"/>
  <c r="G991" i="2"/>
  <c r="G993" i="2"/>
  <c r="G994" i="2"/>
  <c r="G995" i="2"/>
  <c r="G977" i="2"/>
  <c r="G978" i="2"/>
  <c r="G979" i="2"/>
  <c r="G980" i="2"/>
  <c r="G981" i="2"/>
  <c r="G982" i="2"/>
  <c r="G983" i="2"/>
  <c r="G973" i="2"/>
  <c r="G951" i="2"/>
  <c r="G952" i="2"/>
  <c r="G957" i="2"/>
  <c r="G958" i="2"/>
  <c r="G963" i="2"/>
  <c r="G964" i="2"/>
  <c r="G969" i="2"/>
  <c r="G970" i="2"/>
  <c r="G971" i="2"/>
  <c r="G933" i="2"/>
  <c r="G934" i="2"/>
  <c r="G935" i="2"/>
  <c r="G936" i="2"/>
  <c r="G938" i="2"/>
  <c r="G939" i="2"/>
  <c r="G941" i="2"/>
  <c r="G942" i="2"/>
  <c r="G943" i="2"/>
  <c r="G944" i="2"/>
  <c r="G945" i="2"/>
  <c r="G946" i="2"/>
  <c r="G947" i="2"/>
  <c r="G948" i="2"/>
  <c r="G921" i="2"/>
  <c r="G923" i="2"/>
  <c r="G924" i="2"/>
  <c r="G925" i="2"/>
  <c r="G926" i="2"/>
  <c r="G927" i="2"/>
  <c r="G928" i="2"/>
  <c r="G929" i="2"/>
  <c r="G930" i="2"/>
  <c r="G931" i="2"/>
  <c r="G919" i="2"/>
  <c r="G920" i="2"/>
  <c r="G829" i="2"/>
  <c r="G806" i="2"/>
  <c r="G807" i="2"/>
  <c r="G808" i="2"/>
  <c r="G785" i="2"/>
  <c r="G790" i="2"/>
  <c r="G792" i="2"/>
  <c r="G793" i="2"/>
  <c r="G794" i="2"/>
  <c r="G777" i="2"/>
  <c r="G756" i="2"/>
  <c r="G820" i="2"/>
  <c r="G733" i="2"/>
  <c r="G736" i="2"/>
  <c r="G743" i="2"/>
  <c r="G744" i="2"/>
  <c r="G745" i="2"/>
  <c r="G811" i="2"/>
  <c r="G812" i="2"/>
  <c r="G813" i="2"/>
  <c r="G814" i="2"/>
  <c r="G849" i="2"/>
  <c r="G850" i="2"/>
  <c r="G851" i="2"/>
  <c r="G852" i="2"/>
  <c r="G853" i="2"/>
  <c r="G839" i="2"/>
  <c r="G840" i="2"/>
  <c r="G841" i="2"/>
  <c r="G842" i="2"/>
  <c r="G844" i="2"/>
  <c r="G845" i="2"/>
  <c r="G496" i="2"/>
  <c r="G498" i="2"/>
  <c r="G500" i="2"/>
  <c r="G501" i="2"/>
  <c r="G502" i="2"/>
  <c r="G484" i="2"/>
  <c r="G485" i="2"/>
  <c r="G487" i="2"/>
  <c r="G488" i="2"/>
  <c r="G493" i="2"/>
  <c r="G472" i="2"/>
  <c r="G473" i="2"/>
  <c r="G478" i="2"/>
  <c r="G456" i="2"/>
  <c r="G461" i="2"/>
  <c r="G462" i="2"/>
  <c r="G467" i="2"/>
  <c r="G714" i="2"/>
  <c r="G716" i="2"/>
  <c r="G715" i="2"/>
  <c r="G721" i="2"/>
  <c r="G722" i="2"/>
  <c r="G687" i="2"/>
  <c r="G614" i="2"/>
  <c r="G615" i="2"/>
  <c r="G616" i="2"/>
  <c r="G617" i="2"/>
  <c r="G618" i="2"/>
  <c r="G619" i="2"/>
  <c r="G597" i="2"/>
  <c r="G598" i="2"/>
  <c r="G599" i="2"/>
  <c r="G551" i="2"/>
  <c r="G544" i="2"/>
  <c r="G545" i="2"/>
  <c r="G546" i="2"/>
  <c r="G547" i="2"/>
  <c r="G548" i="2"/>
  <c r="G543" i="2"/>
  <c r="G529" i="2"/>
  <c r="G444" i="2"/>
  <c r="G448" i="2"/>
  <c r="G439" i="2"/>
  <c r="G450" i="2"/>
  <c r="G400" i="2"/>
  <c r="G389" i="2"/>
  <c r="G391" i="2"/>
  <c r="G392" i="2"/>
  <c r="G395" i="2"/>
  <c r="G396" i="2"/>
  <c r="G271" i="2"/>
  <c r="G325" i="2"/>
  <c r="H599" i="2"/>
  <c r="H619" i="2"/>
  <c r="H618" i="2"/>
  <c r="H617" i="2"/>
  <c r="H616" i="2"/>
  <c r="H615" i="2"/>
  <c r="H614" i="2"/>
  <c r="H1160" i="2"/>
  <c r="H1163" i="2"/>
  <c r="H1162" i="2"/>
  <c r="H1164" i="2"/>
  <c r="H1165" i="2"/>
  <c r="H1166" i="2"/>
  <c r="H1123" i="2"/>
  <c r="H1147" i="2"/>
  <c r="H1148" i="2"/>
  <c r="H1149" i="2"/>
  <c r="H1150" i="2"/>
  <c r="H1151" i="2"/>
  <c r="H1152" i="2"/>
  <c r="H500" i="2"/>
  <c r="H982" i="2"/>
  <c r="H987" i="2"/>
  <c r="H839" i="2"/>
  <c r="H529" i="2"/>
  <c r="H484" i="2"/>
  <c r="H1095" i="2"/>
  <c r="H1096" i="2"/>
  <c r="H543" i="2"/>
  <c r="H544" i="2"/>
  <c r="H545" i="2"/>
  <c r="H546" i="2"/>
  <c r="H547" i="2"/>
  <c r="H548" i="2"/>
  <c r="H1185" i="2"/>
  <c r="H1184" i="2"/>
  <c r="H1183" i="2"/>
  <c r="H1178" i="2"/>
  <c r="H1177" i="2"/>
  <c r="H1175" i="2"/>
  <c r="H1174" i="2"/>
  <c r="H1170" i="2"/>
  <c r="H1169" i="2"/>
  <c r="H1168" i="2"/>
  <c r="H1167" i="2"/>
  <c r="H1145" i="2"/>
  <c r="H1144" i="2"/>
  <c r="H1143" i="2"/>
  <c r="H1142" i="2"/>
  <c r="H1141" i="2"/>
  <c r="H1140" i="2"/>
  <c r="H1138" i="2"/>
  <c r="H1136" i="2"/>
  <c r="H1134" i="2"/>
  <c r="H1133" i="2"/>
  <c r="H1130" i="2"/>
  <c r="H1129" i="2"/>
  <c r="H1128" i="2"/>
  <c r="H1127" i="2"/>
  <c r="H1126" i="2"/>
  <c r="H1125" i="2"/>
  <c r="H1121" i="2"/>
  <c r="H1119" i="2"/>
  <c r="H1117" i="2"/>
  <c r="H1107" i="2"/>
  <c r="H1102" i="2"/>
  <c r="H1100" i="2"/>
  <c r="H1101" i="2"/>
  <c r="H1099" i="2"/>
  <c r="H1098" i="2"/>
  <c r="H1097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78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48" i="2"/>
  <c r="H1034" i="2"/>
  <c r="H1033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6" i="2"/>
  <c r="H995" i="2"/>
  <c r="H994" i="2"/>
  <c r="H993" i="2"/>
  <c r="H991" i="2"/>
  <c r="H990" i="2"/>
  <c r="H989" i="2"/>
  <c r="H988" i="2"/>
  <c r="H986" i="2"/>
  <c r="H985" i="2"/>
  <c r="H984" i="2"/>
  <c r="H983" i="2"/>
  <c r="H981" i="2"/>
  <c r="H980" i="2"/>
  <c r="H979" i="2"/>
  <c r="H978" i="2"/>
  <c r="H977" i="2"/>
  <c r="H973" i="2"/>
  <c r="H971" i="2"/>
  <c r="H970" i="2"/>
  <c r="H969" i="2"/>
  <c r="H964" i="2"/>
  <c r="H963" i="2"/>
  <c r="H958" i="2"/>
  <c r="H957" i="2"/>
  <c r="H952" i="2"/>
  <c r="H951" i="2"/>
  <c r="H948" i="2"/>
  <c r="H947" i="2"/>
  <c r="H946" i="2"/>
  <c r="H945" i="2"/>
  <c r="H944" i="2"/>
  <c r="H943" i="2"/>
  <c r="H942" i="2"/>
  <c r="H941" i="2"/>
  <c r="H939" i="2"/>
  <c r="H938" i="2"/>
  <c r="H936" i="2"/>
  <c r="H935" i="2"/>
  <c r="H934" i="2"/>
  <c r="H933" i="2"/>
  <c r="H931" i="2"/>
  <c r="H930" i="2"/>
  <c r="H929" i="2"/>
  <c r="H928" i="2"/>
  <c r="H927" i="2"/>
  <c r="H926" i="2"/>
  <c r="H925" i="2"/>
  <c r="H924" i="2"/>
  <c r="H923" i="2"/>
  <c r="H921" i="2"/>
  <c r="H920" i="2"/>
  <c r="H829" i="2"/>
  <c r="H808" i="2"/>
  <c r="H807" i="2"/>
  <c r="H806" i="2"/>
  <c r="H794" i="2"/>
  <c r="H793" i="2"/>
  <c r="H792" i="2"/>
  <c r="H790" i="2"/>
  <c r="H785" i="2"/>
  <c r="H777" i="2"/>
  <c r="H756" i="2"/>
  <c r="H745" i="2"/>
  <c r="H744" i="2"/>
  <c r="H743" i="2"/>
  <c r="H736" i="2"/>
  <c r="H733" i="2"/>
  <c r="H820" i="2"/>
  <c r="H814" i="2"/>
  <c r="H813" i="2"/>
  <c r="H812" i="2"/>
  <c r="H811" i="2"/>
  <c r="H853" i="2"/>
  <c r="H852" i="2"/>
  <c r="H851" i="2"/>
  <c r="H850" i="2"/>
  <c r="H849" i="2"/>
  <c r="H845" i="2"/>
  <c r="H844" i="2"/>
  <c r="H841" i="2"/>
  <c r="H502" i="2"/>
  <c r="H501" i="2"/>
  <c r="H498" i="2"/>
  <c r="H496" i="2"/>
  <c r="H493" i="2"/>
  <c r="H488" i="2"/>
  <c r="H487" i="2"/>
  <c r="H485" i="2"/>
  <c r="H478" i="2"/>
  <c r="H473" i="2"/>
  <c r="H472" i="2"/>
  <c r="H467" i="2"/>
  <c r="H462" i="2"/>
  <c r="H461" i="2"/>
  <c r="H456" i="2"/>
  <c r="H722" i="2"/>
  <c r="H721" i="2"/>
  <c r="H715" i="2"/>
  <c r="H716" i="2"/>
  <c r="H714" i="2"/>
  <c r="H687" i="2"/>
  <c r="H598" i="2"/>
  <c r="H551" i="2"/>
  <c r="H448" i="2"/>
  <c r="H444" i="2"/>
  <c r="H450" i="2"/>
  <c r="H400" i="2"/>
  <c r="H396" i="2"/>
  <c r="H395" i="2"/>
  <c r="H392" i="2"/>
  <c r="H391" i="2"/>
  <c r="H389" i="2"/>
  <c r="H271" i="2"/>
  <c r="H325" i="2"/>
  <c r="H840" i="2"/>
  <c r="H919" i="2"/>
  <c r="H842" i="2"/>
  <c r="H439" i="2"/>
</calcChain>
</file>

<file path=xl/sharedStrings.xml><?xml version="1.0" encoding="utf-8"?>
<sst xmlns="http://schemas.openxmlformats.org/spreadsheetml/2006/main" count="3801" uniqueCount="2105">
  <si>
    <t>C3061</t>
  </si>
  <si>
    <t>978-4-407-31566-0</t>
  </si>
  <si>
    <t>※</t>
    <phoneticPr fontId="1"/>
  </si>
  <si>
    <t>978-4-407-02412-8</t>
  </si>
  <si>
    <t>就活力アップ　専修・各種学校生のための就職成功へのステップ　改訂版</t>
    <rPh sb="0" eb="2">
      <t>シュウカツ</t>
    </rPh>
    <rPh sb="2" eb="3">
      <t>リョク</t>
    </rPh>
    <rPh sb="30" eb="33">
      <t>カイテイバン</t>
    </rPh>
    <phoneticPr fontId="1"/>
  </si>
  <si>
    <t>C2030</t>
    <phoneticPr fontId="1"/>
  </si>
  <si>
    <t>専門基礎ライブラリー　基本流通論</t>
    <rPh sb="11" eb="13">
      <t>キホン</t>
    </rPh>
    <phoneticPr fontId="1"/>
  </si>
  <si>
    <t>専門基礎ライブラリー　新版経営学</t>
    <rPh sb="11" eb="13">
      <t>シンパン</t>
    </rPh>
    <phoneticPr fontId="1"/>
  </si>
  <si>
    <t>978-4-407-30168-7</t>
  </si>
  <si>
    <t>C7050</t>
    <phoneticPr fontId="1"/>
  </si>
  <si>
    <t>新版　図説建築用語事典</t>
    <rPh sb="0" eb="2">
      <t>シンパン</t>
    </rPh>
    <rPh sb="3" eb="5">
      <t>ズセツ</t>
    </rPh>
    <rPh sb="5" eb="7">
      <t>ケンチク</t>
    </rPh>
    <rPh sb="7" eb="9">
      <t>ヨウゴ</t>
    </rPh>
    <rPh sb="9" eb="11">
      <t>ジテン</t>
    </rPh>
    <phoneticPr fontId="1"/>
  </si>
  <si>
    <t>978-4-407-31589-9</t>
  </si>
  <si>
    <t>30時間でマスター　ホームページ・ビルダーver.11/12/13</t>
    <rPh sb="2" eb="4">
      <t>ジカン</t>
    </rPh>
    <phoneticPr fontId="1"/>
  </si>
  <si>
    <t>978-4-407-02812-6</t>
  </si>
  <si>
    <t>C3051</t>
  </si>
  <si>
    <t>978-4-407-02131-8</t>
  </si>
  <si>
    <t>A4</t>
    <phoneticPr fontId="1"/>
  </si>
  <si>
    <t>978-4-407-03165-2</t>
  </si>
  <si>
    <t>978-4-407-03164-5</t>
  </si>
  <si>
    <t>978-4-407-30287-5</t>
  </si>
  <si>
    <t>978-4-407-30286-8</t>
  </si>
  <si>
    <t>C7004</t>
    <phoneticPr fontId="1"/>
  </si>
  <si>
    <t>C7052</t>
    <phoneticPr fontId="1"/>
  </si>
  <si>
    <t>978-4-407-31906-4</t>
    <phoneticPr fontId="1"/>
  </si>
  <si>
    <t>C3033</t>
  </si>
  <si>
    <t>978-4-407-30111-3</t>
  </si>
  <si>
    <t>新版　図説機械用語事典</t>
  </si>
  <si>
    <t>B5</t>
    <phoneticPr fontId="1"/>
  </si>
  <si>
    <t>情報メディア入門</t>
    <rPh sb="0" eb="2">
      <t>ジョウホウ</t>
    </rPh>
    <rPh sb="6" eb="8">
      <t>ニュウモン</t>
    </rPh>
    <phoneticPr fontId="1"/>
  </si>
  <si>
    <t>工業高校生のための基礎数学</t>
    <rPh sb="0" eb="2">
      <t>コウギョウ</t>
    </rPh>
    <rPh sb="2" eb="5">
      <t>コウコウセイ</t>
    </rPh>
    <rPh sb="9" eb="11">
      <t>キソ</t>
    </rPh>
    <rPh sb="11" eb="13">
      <t>スウガク</t>
    </rPh>
    <phoneticPr fontId="1"/>
  </si>
  <si>
    <t>C7040</t>
    <phoneticPr fontId="1"/>
  </si>
  <si>
    <t>B5</t>
    <phoneticPr fontId="1"/>
  </si>
  <si>
    <t>C7034</t>
    <phoneticPr fontId="1"/>
  </si>
  <si>
    <t>B5</t>
    <phoneticPr fontId="1"/>
  </si>
  <si>
    <t>A5</t>
    <phoneticPr fontId="1"/>
  </si>
  <si>
    <t>標準　自動制御</t>
    <rPh sb="0" eb="2">
      <t>ヒョウジュン</t>
    </rPh>
    <rPh sb="3" eb="5">
      <t>ジドウ</t>
    </rPh>
    <rPh sb="5" eb="7">
      <t>セイギョ</t>
    </rPh>
    <phoneticPr fontId="1"/>
  </si>
  <si>
    <t>新･たしかな青春の日々を 女と男･ﾋｭｰﾏﾝな関係の創造</t>
    <rPh sb="26" eb="28">
      <t>ソウゾウ</t>
    </rPh>
    <phoneticPr fontId="1"/>
  </si>
  <si>
    <t>C7077</t>
  </si>
  <si>
    <t>978-4-407-02328-2</t>
  </si>
  <si>
    <t>978-4-407-30857-0</t>
  </si>
  <si>
    <t>978-4-407-30811-2</t>
  </si>
  <si>
    <t>978-4-407-30852-5</t>
  </si>
  <si>
    <t>978-4-407-31076-4</t>
  </si>
  <si>
    <t>978-4-407-31075-7</t>
  </si>
  <si>
    <t>978-4-407-02385-5</t>
  </si>
  <si>
    <t>978-4-407-30251-6</t>
  </si>
  <si>
    <t>978-4-407-02391-6</t>
  </si>
  <si>
    <t>978-4-407-02395-4</t>
  </si>
  <si>
    <t>978-4-407-02403-6</t>
  </si>
  <si>
    <t>978-4-407-02413-5</t>
  </si>
  <si>
    <t>情報セキュリティ教本　改訂版　―組織の情報セキュリティ対策実践の手引き―</t>
    <rPh sb="11" eb="14">
      <t>カイテイバン</t>
    </rPh>
    <rPh sb="16" eb="18">
      <t>ソシキ</t>
    </rPh>
    <rPh sb="19" eb="21">
      <t>ジョウホウ</t>
    </rPh>
    <rPh sb="27" eb="29">
      <t>タイサク</t>
    </rPh>
    <rPh sb="29" eb="31">
      <t>ジッセン</t>
    </rPh>
    <rPh sb="32" eb="34">
      <t>テビ</t>
    </rPh>
    <phoneticPr fontId="1"/>
  </si>
  <si>
    <t>C3004</t>
    <phoneticPr fontId="1"/>
  </si>
  <si>
    <t>入門  経営科学　  改訂版　―Excelによる演習―</t>
    <rPh sb="0" eb="2">
      <t>ニュウモン</t>
    </rPh>
    <rPh sb="4" eb="6">
      <t>ケイエイ</t>
    </rPh>
    <rPh sb="6" eb="8">
      <t>カガク</t>
    </rPh>
    <rPh sb="11" eb="14">
      <t>カイテイバン</t>
    </rPh>
    <rPh sb="24" eb="26">
      <t>エンシュウ</t>
    </rPh>
    <phoneticPr fontId="1"/>
  </si>
  <si>
    <t>C3004</t>
  </si>
  <si>
    <t>専門基礎ライブラリー　入門ミクロ経済学　これだけはおさえたい経済学のエッセンス</t>
    <rPh sb="0" eb="2">
      <t>センモン</t>
    </rPh>
    <rPh sb="2" eb="4">
      <t>キソ</t>
    </rPh>
    <rPh sb="11" eb="13">
      <t>ニュウモン</t>
    </rPh>
    <rPh sb="16" eb="19">
      <t>ケイザイガク</t>
    </rPh>
    <rPh sb="30" eb="33">
      <t>ケイザイガク</t>
    </rPh>
    <phoneticPr fontId="1"/>
  </si>
  <si>
    <t>C3052</t>
    <phoneticPr fontId="1"/>
  </si>
  <si>
    <t>新版　図説土木用語事典</t>
    <rPh sb="0" eb="2">
      <t>シンパン</t>
    </rPh>
    <rPh sb="3" eb="5">
      <t>ズセツ</t>
    </rPh>
    <rPh sb="5" eb="7">
      <t>ドボク</t>
    </rPh>
    <rPh sb="7" eb="9">
      <t>ヨウゴ</t>
    </rPh>
    <rPh sb="9" eb="11">
      <t>ジテン</t>
    </rPh>
    <phoneticPr fontId="1"/>
  </si>
  <si>
    <t>978-4-407-02231-5</t>
  </si>
  <si>
    <t>978-4-407-02243-8</t>
  </si>
  <si>
    <t>基礎シリーズ  栽培環境入門</t>
    <rPh sb="0" eb="2">
      <t>キソ</t>
    </rPh>
    <rPh sb="8" eb="10">
      <t>サイバイ</t>
    </rPh>
    <rPh sb="10" eb="12">
      <t>カンキョウ</t>
    </rPh>
    <rPh sb="12" eb="14">
      <t>ニュウモン</t>
    </rPh>
    <phoneticPr fontId="1"/>
  </si>
  <si>
    <t>C3055</t>
    <phoneticPr fontId="1"/>
  </si>
  <si>
    <t>専門基礎ライブラリー　電気電子工学通論</t>
    <rPh sb="0" eb="2">
      <t>センモン</t>
    </rPh>
    <rPh sb="2" eb="4">
      <t>キソ</t>
    </rPh>
    <phoneticPr fontId="1"/>
  </si>
  <si>
    <t>978-4-407-31540-0</t>
  </si>
  <si>
    <t>専門基礎ライブラリー　流体力学</t>
    <rPh sb="0" eb="2">
      <t>センモン</t>
    </rPh>
    <rPh sb="2" eb="4">
      <t>キソ</t>
    </rPh>
    <rPh sb="11" eb="13">
      <t>リュウタイ</t>
    </rPh>
    <rPh sb="13" eb="15">
      <t>リキガク</t>
    </rPh>
    <phoneticPr fontId="1"/>
  </si>
  <si>
    <t>978-4-407-03147-8</t>
  </si>
  <si>
    <t>自然はひとつ</t>
    <rPh sb="0" eb="2">
      <t>シゼン</t>
    </rPh>
    <phoneticPr fontId="1"/>
  </si>
  <si>
    <t>生命科学のための基礎シリーズ　生物</t>
    <rPh sb="0" eb="2">
      <t>セイメイ</t>
    </rPh>
    <rPh sb="2" eb="4">
      <t>カガク</t>
    </rPh>
    <rPh sb="8" eb="10">
      <t>キソ</t>
    </rPh>
    <rPh sb="15" eb="17">
      <t>セイブツ</t>
    </rPh>
    <phoneticPr fontId="1"/>
  </si>
  <si>
    <t>新版テキスタイル製品</t>
    <rPh sb="0" eb="2">
      <t>シンパン</t>
    </rPh>
    <rPh sb="8" eb="10">
      <t>セイヒン</t>
    </rPh>
    <phoneticPr fontId="1"/>
  </si>
  <si>
    <t>新版テキスタイル技術</t>
    <rPh sb="0" eb="2">
      <t>シンパン</t>
    </rPh>
    <rPh sb="8" eb="10">
      <t>ギジュツ</t>
    </rPh>
    <phoneticPr fontId="1"/>
  </si>
  <si>
    <t>新版カラーリング技術</t>
    <rPh sb="0" eb="2">
      <t>シンパン</t>
    </rPh>
    <rPh sb="8" eb="10">
      <t>ギジュツ</t>
    </rPh>
    <phoneticPr fontId="1"/>
  </si>
  <si>
    <t>C3055</t>
  </si>
  <si>
    <t>B5</t>
    <phoneticPr fontId="1"/>
  </si>
  <si>
    <t>978-4-407-03151-5</t>
  </si>
  <si>
    <t>C3045</t>
  </si>
  <si>
    <t>C7053</t>
  </si>
  <si>
    <t>C7052</t>
  </si>
  <si>
    <t>978-4-407-30948-5</t>
  </si>
  <si>
    <t>978-4-407-30695-8</t>
  </si>
  <si>
    <t>978-4-407-02349-7</t>
  </si>
  <si>
    <t>978-4-407-02347-3</t>
  </si>
  <si>
    <t>978-4-407-02809-6</t>
  </si>
  <si>
    <t>基本情報＋ITパスポート　計算ドリル</t>
    <rPh sb="0" eb="2">
      <t>キホン</t>
    </rPh>
    <rPh sb="2" eb="4">
      <t>ジョウホウ</t>
    </rPh>
    <rPh sb="13" eb="15">
      <t>ケイサン</t>
    </rPh>
    <phoneticPr fontId="1"/>
  </si>
  <si>
    <t>基本情報　SQLドリル</t>
    <rPh sb="0" eb="2">
      <t>キホン</t>
    </rPh>
    <rPh sb="2" eb="4">
      <t>ジョウホウ</t>
    </rPh>
    <phoneticPr fontId="1"/>
  </si>
  <si>
    <t>978-4-407-03172-0</t>
  </si>
  <si>
    <t>978-4-407-03171-3</t>
  </si>
  <si>
    <t>978-4-407-03184-3</t>
  </si>
  <si>
    <t>978-4-407-03182-9</t>
  </si>
  <si>
    <t>978-4-407-03179-9</t>
  </si>
  <si>
    <t>978-4-407-03190-4</t>
  </si>
  <si>
    <t>978-4-407-03189-8</t>
  </si>
  <si>
    <t>基礎製図練習ノート</t>
    <rPh sb="0" eb="2">
      <t>キソ</t>
    </rPh>
    <rPh sb="2" eb="4">
      <t>セイズ</t>
    </rPh>
    <rPh sb="4" eb="6">
      <t>レンシュウ</t>
    </rPh>
    <phoneticPr fontId="1"/>
  </si>
  <si>
    <t>生命科学のための基礎シリーズ　物理</t>
    <rPh sb="0" eb="2">
      <t>セイメイ</t>
    </rPh>
    <rPh sb="2" eb="4">
      <t>カガク</t>
    </rPh>
    <rPh sb="8" eb="10">
      <t>キソ</t>
    </rPh>
    <rPh sb="15" eb="17">
      <t>ブツリ</t>
    </rPh>
    <phoneticPr fontId="1"/>
  </si>
  <si>
    <t>978-4-407-30819-8</t>
  </si>
  <si>
    <t>C3053</t>
    <phoneticPr fontId="1"/>
  </si>
  <si>
    <t>C7058</t>
  </si>
  <si>
    <t>C7043</t>
  </si>
  <si>
    <t>専門基礎ライブラリー　情報科学の基礎　改訂版</t>
    <rPh sb="0" eb="2">
      <t>センモン</t>
    </rPh>
    <rPh sb="2" eb="4">
      <t>キソ</t>
    </rPh>
    <rPh sb="11" eb="13">
      <t>ジョウホウ</t>
    </rPh>
    <rPh sb="13" eb="15">
      <t>カガク</t>
    </rPh>
    <rPh sb="16" eb="18">
      <t>キソ</t>
    </rPh>
    <rPh sb="19" eb="22">
      <t>カイテイバン</t>
    </rPh>
    <phoneticPr fontId="1"/>
  </si>
  <si>
    <t>初級Ｃ言語　～やさしいＣ～</t>
    <rPh sb="0" eb="2">
      <t>ショキュウ</t>
    </rPh>
    <rPh sb="3" eb="5">
      <t>ゲンゴ</t>
    </rPh>
    <phoneticPr fontId="1"/>
  </si>
  <si>
    <t>入門ＡＮＳＩ-Ｃ　三訂版</t>
    <rPh sb="9" eb="12">
      <t>サンテイバン</t>
    </rPh>
    <phoneticPr fontId="1"/>
  </si>
  <si>
    <t>C3052</t>
  </si>
  <si>
    <t>専門基礎ライブラリー　経営学１　企業の本質</t>
    <rPh sb="16" eb="18">
      <t>キギョウ</t>
    </rPh>
    <rPh sb="19" eb="21">
      <t>ホンシツ</t>
    </rPh>
    <phoneticPr fontId="1"/>
  </si>
  <si>
    <t>C7030</t>
  </si>
  <si>
    <t>C3004</t>
    <phoneticPr fontId="1"/>
  </si>
  <si>
    <t>C0004</t>
    <phoneticPr fontId="1"/>
  </si>
  <si>
    <t>Primary大学テキスト　これだけはおさえたい化学</t>
    <rPh sb="7" eb="9">
      <t>ダイガク</t>
    </rPh>
    <rPh sb="24" eb="26">
      <t>カガク</t>
    </rPh>
    <phoneticPr fontId="1"/>
  </si>
  <si>
    <t>専門基礎ライブラリー　入門マクロ経済学　大きくつかむ経済学のエッセンス</t>
    <rPh sb="0" eb="2">
      <t>センモン</t>
    </rPh>
    <rPh sb="2" eb="4">
      <t>キソ</t>
    </rPh>
    <rPh sb="11" eb="13">
      <t>ニュウモン</t>
    </rPh>
    <rPh sb="16" eb="19">
      <t>ケイザイガク</t>
    </rPh>
    <rPh sb="20" eb="21">
      <t>オオ</t>
    </rPh>
    <rPh sb="26" eb="29">
      <t>ケイザイガク</t>
    </rPh>
    <phoneticPr fontId="1"/>
  </si>
  <si>
    <t>組織を動かすコミュニケーション力　企業・学校・サークル・あらゆる組織の円滑な運営のために</t>
    <rPh sb="0" eb="2">
      <t>ソシキ</t>
    </rPh>
    <rPh sb="3" eb="4">
      <t>ウゴ</t>
    </rPh>
    <rPh sb="15" eb="16">
      <t>リョク</t>
    </rPh>
    <rPh sb="17" eb="19">
      <t>キギョウ</t>
    </rPh>
    <rPh sb="20" eb="22">
      <t>ガッコウ</t>
    </rPh>
    <rPh sb="32" eb="34">
      <t>ソシキ</t>
    </rPh>
    <rPh sb="35" eb="37">
      <t>エンカツ</t>
    </rPh>
    <rPh sb="38" eb="40">
      <t>ウンエイ</t>
    </rPh>
    <phoneticPr fontId="1"/>
  </si>
  <si>
    <t>B5</t>
  </si>
  <si>
    <t>四六</t>
  </si>
  <si>
    <t>B4</t>
  </si>
  <si>
    <t>978-4-407-02205-6</t>
  </si>
  <si>
    <t>978-4-407-02215-5</t>
  </si>
  <si>
    <t>基礎シリーズ  電気・電子概論</t>
    <rPh sb="0" eb="2">
      <t>キソ</t>
    </rPh>
    <rPh sb="8" eb="10">
      <t>デンキ</t>
    </rPh>
    <rPh sb="11" eb="13">
      <t>デンシ</t>
    </rPh>
    <rPh sb="13" eb="15">
      <t>ガイロン</t>
    </rPh>
    <phoneticPr fontId="1"/>
  </si>
  <si>
    <t>基礎シリーズ  建築施工入門</t>
    <rPh sb="0" eb="2">
      <t>キソ</t>
    </rPh>
    <rPh sb="8" eb="10">
      <t>ケンチク</t>
    </rPh>
    <rPh sb="10" eb="12">
      <t>セコウ</t>
    </rPh>
    <rPh sb="12" eb="14">
      <t>ニュウモン</t>
    </rPh>
    <phoneticPr fontId="1"/>
  </si>
  <si>
    <t>基礎シリーズ  基本測量</t>
    <rPh sb="0" eb="2">
      <t>キソ</t>
    </rPh>
    <rPh sb="8" eb="10">
      <t>キホン</t>
    </rPh>
    <rPh sb="10" eb="12">
      <t>ソクリョウ</t>
    </rPh>
    <phoneticPr fontId="1"/>
  </si>
  <si>
    <t>基礎シリーズ  応用測量</t>
    <rPh sb="0" eb="2">
      <t>キソ</t>
    </rPh>
    <rPh sb="8" eb="10">
      <t>オウヨウ</t>
    </rPh>
    <rPh sb="10" eb="12">
      <t>ソクリョウ</t>
    </rPh>
    <phoneticPr fontId="1"/>
  </si>
  <si>
    <t>978-4-407-02247-6</t>
  </si>
  <si>
    <t>978-4-407-02269-8</t>
  </si>
  <si>
    <t>978-4-407-02265-0</t>
  </si>
  <si>
    <t>978-4-407-31078-8</t>
  </si>
  <si>
    <t>978-4-407-31077-1</t>
  </si>
  <si>
    <t>978-4-407-30851-8</t>
  </si>
  <si>
    <t>978-4-407-30849-5</t>
  </si>
  <si>
    <t>978-4-407-30783-2</t>
  </si>
  <si>
    <t>脳のビタミン　もう一度数学を</t>
    <rPh sb="0" eb="1">
      <t>ノウ</t>
    </rPh>
    <rPh sb="9" eb="11">
      <t>イチド</t>
    </rPh>
    <rPh sb="11" eb="13">
      <t>スウガク</t>
    </rPh>
    <phoneticPr fontId="1"/>
  </si>
  <si>
    <t>C3054</t>
  </si>
  <si>
    <t>978-4-407-30814-3</t>
  </si>
  <si>
    <t>978-4-407-31290-4</t>
  </si>
  <si>
    <t>978-4-407-32199-9</t>
    <phoneticPr fontId="1"/>
  </si>
  <si>
    <t>C3045</t>
    <phoneticPr fontId="1"/>
  </si>
  <si>
    <t>C3034</t>
    <phoneticPr fontId="1"/>
  </si>
  <si>
    <t>978-4-407-30957-7</t>
  </si>
  <si>
    <t>978-4-407-31590-5</t>
  </si>
  <si>
    <t>C3063</t>
  </si>
  <si>
    <t>C3042</t>
  </si>
  <si>
    <t>978-4-407-30828-0</t>
  </si>
  <si>
    <t>B5</t>
    <phoneticPr fontId="1"/>
  </si>
  <si>
    <t>C2063</t>
    <phoneticPr fontId="1"/>
  </si>
  <si>
    <t>978-4-407-02422-7</t>
  </si>
  <si>
    <t>※</t>
  </si>
  <si>
    <t>A5</t>
    <phoneticPr fontId="1"/>
  </si>
  <si>
    <t>978-4-407-03140-9</t>
  </si>
  <si>
    <t>C7050</t>
  </si>
  <si>
    <t>C3053</t>
  </si>
  <si>
    <t>C3041</t>
  </si>
  <si>
    <t>情報処理技術者テキスト　プログラミング入門　CASLⅡ</t>
    <rPh sb="0" eb="2">
      <t>ジョウホウ</t>
    </rPh>
    <rPh sb="2" eb="4">
      <t>ショリ</t>
    </rPh>
    <rPh sb="4" eb="7">
      <t>ギジュツシャ</t>
    </rPh>
    <rPh sb="19" eb="21">
      <t>ニュウモン</t>
    </rPh>
    <phoneticPr fontId="1"/>
  </si>
  <si>
    <t>新版　図説電気・電子用語事典</t>
    <rPh sb="0" eb="2">
      <t>シンパン</t>
    </rPh>
    <rPh sb="3" eb="5">
      <t>ズセツ</t>
    </rPh>
    <rPh sb="5" eb="7">
      <t>デンキ</t>
    </rPh>
    <rPh sb="8" eb="10">
      <t>デンシ</t>
    </rPh>
    <rPh sb="10" eb="12">
      <t>ヨウゴ</t>
    </rPh>
    <rPh sb="12" eb="14">
      <t>ジテン</t>
    </rPh>
    <phoneticPr fontId="1"/>
  </si>
  <si>
    <t>機構学</t>
    <phoneticPr fontId="1"/>
  </si>
  <si>
    <t>建築計画</t>
    <phoneticPr fontId="1"/>
  </si>
  <si>
    <t>工科系のための微分方程式</t>
    <phoneticPr fontId="1"/>
  </si>
  <si>
    <t>入門工業計測</t>
    <phoneticPr fontId="1"/>
  </si>
  <si>
    <t>代数学入門</t>
    <phoneticPr fontId="1"/>
  </si>
  <si>
    <t>C3041</t>
    <phoneticPr fontId="1"/>
  </si>
  <si>
    <t>システム制御理論入門</t>
    <phoneticPr fontId="1"/>
  </si>
  <si>
    <t>鉄鋼材料学  改訂版</t>
    <phoneticPr fontId="1"/>
  </si>
  <si>
    <t>電気工学概論</t>
    <phoneticPr fontId="1"/>
  </si>
  <si>
    <t>B5</t>
    <phoneticPr fontId="1"/>
  </si>
  <si>
    <t>A6</t>
  </si>
  <si>
    <t>専門基礎ライブラリー　電気・電子の基礎</t>
    <rPh sb="0" eb="2">
      <t>センモン</t>
    </rPh>
    <rPh sb="2" eb="4">
      <t>キソ</t>
    </rPh>
    <rPh sb="11" eb="13">
      <t>デンキ</t>
    </rPh>
    <rPh sb="14" eb="16">
      <t>デンシ</t>
    </rPh>
    <rPh sb="17" eb="19">
      <t>キソ</t>
    </rPh>
    <phoneticPr fontId="1"/>
  </si>
  <si>
    <t>978-4-407-02154-7</t>
  </si>
  <si>
    <t>978-4-407-02150-9</t>
  </si>
  <si>
    <t>978-4-407-02155-4</t>
  </si>
  <si>
    <t>978-4-407-02193-6</t>
  </si>
  <si>
    <t>A4</t>
  </si>
  <si>
    <t>A5</t>
  </si>
  <si>
    <t>C3042</t>
    <phoneticPr fontId="1"/>
  </si>
  <si>
    <t>ORの基礎  -AHPから最適化まで-</t>
    <phoneticPr fontId="1"/>
  </si>
  <si>
    <t>基礎シリーズ  工業安全</t>
    <rPh sb="0" eb="2">
      <t>キソ</t>
    </rPh>
    <rPh sb="8" eb="10">
      <t>コウギョウ</t>
    </rPh>
    <rPh sb="10" eb="12">
      <t>アンゼン</t>
    </rPh>
    <phoneticPr fontId="1"/>
  </si>
  <si>
    <t>基礎シリーズ  物理学入門</t>
    <rPh sb="0" eb="2">
      <t>キソ</t>
    </rPh>
    <rPh sb="8" eb="11">
      <t>ブツリガク</t>
    </rPh>
    <rPh sb="11" eb="13">
      <t>ニュウモン</t>
    </rPh>
    <phoneticPr fontId="1"/>
  </si>
  <si>
    <t>基礎シリーズ  建築構造力学入門</t>
    <rPh sb="0" eb="2">
      <t>キソ</t>
    </rPh>
    <rPh sb="8" eb="10">
      <t>ケンチク</t>
    </rPh>
    <rPh sb="10" eb="12">
      <t>コウゾウ</t>
    </rPh>
    <rPh sb="12" eb="14">
      <t>リキガク</t>
    </rPh>
    <rPh sb="14" eb="16">
      <t>ニュウモン</t>
    </rPh>
    <phoneticPr fontId="1"/>
  </si>
  <si>
    <t>基礎シリーズ  畜産入門</t>
    <rPh sb="0" eb="2">
      <t>キソ</t>
    </rPh>
    <rPh sb="8" eb="10">
      <t>チクサン</t>
    </rPh>
    <rPh sb="10" eb="12">
      <t>ニュウモン</t>
    </rPh>
    <phoneticPr fontId="1"/>
  </si>
  <si>
    <t>基礎シリーズ  メカトロニクス概論１　入門編</t>
    <rPh sb="0" eb="2">
      <t>キソ</t>
    </rPh>
    <rPh sb="15" eb="17">
      <t>ガイロン</t>
    </rPh>
    <rPh sb="19" eb="22">
      <t>ニュウモンヘン</t>
    </rPh>
    <phoneticPr fontId="1"/>
  </si>
  <si>
    <t>基礎シリーズ  電子回路入門</t>
    <rPh sb="0" eb="2">
      <t>キソ</t>
    </rPh>
    <rPh sb="8" eb="10">
      <t>デンシ</t>
    </rPh>
    <rPh sb="10" eb="12">
      <t>カイロ</t>
    </rPh>
    <rPh sb="12" eb="14">
      <t>ニュウモン</t>
    </rPh>
    <phoneticPr fontId="1"/>
  </si>
  <si>
    <t>基礎シリーズ  農業機械入門</t>
    <rPh sb="0" eb="2">
      <t>キソ</t>
    </rPh>
    <rPh sb="8" eb="10">
      <t>ノウギョウ</t>
    </rPh>
    <rPh sb="10" eb="12">
      <t>キカイ</t>
    </rPh>
    <rPh sb="12" eb="14">
      <t>ニュウモン</t>
    </rPh>
    <phoneticPr fontId="1"/>
  </si>
  <si>
    <t>基礎シリーズ  経営情報入門</t>
    <rPh sb="0" eb="2">
      <t>キソ</t>
    </rPh>
    <rPh sb="8" eb="10">
      <t>ケイエイ</t>
    </rPh>
    <rPh sb="10" eb="12">
      <t>ジョウホウ</t>
    </rPh>
    <rPh sb="12" eb="14">
      <t>ニュウモン</t>
    </rPh>
    <phoneticPr fontId="1"/>
  </si>
  <si>
    <t>基礎シリーズ  最新電子製図</t>
    <rPh sb="0" eb="2">
      <t>キソ</t>
    </rPh>
    <rPh sb="8" eb="10">
      <t>サイシン</t>
    </rPh>
    <rPh sb="10" eb="12">
      <t>デンシ</t>
    </rPh>
    <rPh sb="12" eb="14">
      <t>セイズ</t>
    </rPh>
    <phoneticPr fontId="1"/>
  </si>
  <si>
    <t>基礎シリーズ  最新土木製図</t>
    <rPh sb="0" eb="2">
      <t>キソ</t>
    </rPh>
    <rPh sb="8" eb="10">
      <t>サイシン</t>
    </rPh>
    <rPh sb="10" eb="12">
      <t>ドボク</t>
    </rPh>
    <rPh sb="12" eb="14">
      <t>セイズ</t>
    </rPh>
    <phoneticPr fontId="1"/>
  </si>
  <si>
    <t>C3054</t>
    <phoneticPr fontId="1"/>
  </si>
  <si>
    <t>C3034</t>
  </si>
  <si>
    <t>978-4-407-32088-6</t>
    <phoneticPr fontId="1"/>
  </si>
  <si>
    <t>978-4-407-02272-8</t>
  </si>
  <si>
    <t>ビジネス社会で成功する　マナーとスキル (一橋）</t>
    <rPh sb="4" eb="6">
      <t>シャカイ</t>
    </rPh>
    <rPh sb="7" eb="9">
      <t>セイコウ</t>
    </rPh>
    <rPh sb="21" eb="23">
      <t>ヒトツバシ</t>
    </rPh>
    <phoneticPr fontId="1"/>
  </si>
  <si>
    <t>978-4-407-30539-5</t>
  </si>
  <si>
    <t>978-4-407-30536-4</t>
  </si>
  <si>
    <t>建築構造図集</t>
    <phoneticPr fontId="1"/>
  </si>
  <si>
    <t>978-4-407-31559-2</t>
    <phoneticPr fontId="1"/>
  </si>
  <si>
    <t>978-4-407-31907-1</t>
    <phoneticPr fontId="1"/>
  </si>
  <si>
    <t>978-4-407-31908-8</t>
    <phoneticPr fontId="1"/>
  </si>
  <si>
    <t>978-4-407-31319-2</t>
    <phoneticPr fontId="1"/>
  </si>
  <si>
    <t>C0037</t>
  </si>
  <si>
    <t>情報処理技術者テキスト　プログラミング入門　C言語</t>
    <rPh sb="0" eb="2">
      <t>ジョウホウ</t>
    </rPh>
    <rPh sb="2" eb="4">
      <t>ショリ</t>
    </rPh>
    <rPh sb="4" eb="7">
      <t>ギジュツシャ</t>
    </rPh>
    <rPh sb="19" eb="21">
      <t>ニュウモン</t>
    </rPh>
    <rPh sb="23" eb="25">
      <t>ゲンゴ</t>
    </rPh>
    <phoneticPr fontId="1"/>
  </si>
  <si>
    <t>波動光学入門</t>
    <rPh sb="0" eb="2">
      <t>ハドウ</t>
    </rPh>
    <rPh sb="2" eb="4">
      <t>コウガク</t>
    </rPh>
    <rPh sb="4" eb="6">
      <t>ニュウモン</t>
    </rPh>
    <phoneticPr fontId="1"/>
  </si>
  <si>
    <t>電子機械実習</t>
    <rPh sb="0" eb="2">
      <t>デンシ</t>
    </rPh>
    <rPh sb="2" eb="4">
      <t>キカイ</t>
    </rPh>
    <rPh sb="4" eb="6">
      <t>ジッシュウ</t>
    </rPh>
    <phoneticPr fontId="1"/>
  </si>
  <si>
    <t>978-4-407-31544-8</t>
  </si>
  <si>
    <t>AB</t>
    <phoneticPr fontId="1"/>
  </si>
  <si>
    <t>CGリテラシー　Photoshop ＆ Illustrator CS4 for Windows（CD-ROM付）</t>
    <phoneticPr fontId="1"/>
  </si>
  <si>
    <t>978-4-407-32083-1</t>
    <phoneticPr fontId="1"/>
  </si>
  <si>
    <t>C3004</t>
    <phoneticPr fontId="1"/>
  </si>
  <si>
    <t>AB</t>
    <phoneticPr fontId="1"/>
  </si>
  <si>
    <t>978-4-407-31789-3</t>
    <phoneticPr fontId="1"/>
  </si>
  <si>
    <t>978-4-407-31790-9</t>
    <phoneticPr fontId="1"/>
  </si>
  <si>
    <t>Excelで学ぶ経営科学入門ｼﾘｰｽﾞ Ⅳ ｼﾐｭﾚｰｼｮﾝ</t>
    <rPh sb="6" eb="7">
      <t>マナ</t>
    </rPh>
    <rPh sb="8" eb="10">
      <t>ケイエイ</t>
    </rPh>
    <rPh sb="10" eb="12">
      <t>カガク</t>
    </rPh>
    <rPh sb="12" eb="14">
      <t>ニュウモン</t>
    </rPh>
    <phoneticPr fontId="1"/>
  </si>
  <si>
    <t>B5</t>
    <phoneticPr fontId="1"/>
  </si>
  <si>
    <t>Primary大学テキスト　これだけはおさえたい生命科学　身近な話題から学ぶ</t>
    <rPh sb="7" eb="9">
      <t>ダイガク</t>
    </rPh>
    <rPh sb="24" eb="26">
      <t>セイメイ</t>
    </rPh>
    <rPh sb="26" eb="28">
      <t>カガク</t>
    </rPh>
    <rPh sb="29" eb="31">
      <t>ミヂカ</t>
    </rPh>
    <rPh sb="32" eb="34">
      <t>ワダイ</t>
    </rPh>
    <rPh sb="36" eb="37">
      <t>マナ</t>
    </rPh>
    <phoneticPr fontId="1"/>
  </si>
  <si>
    <t>978-4-407-32166-1</t>
    <phoneticPr fontId="1"/>
  </si>
  <si>
    <t>C3045</t>
    <phoneticPr fontId="1"/>
  </si>
  <si>
    <t>就職試験のための面接＋作文</t>
    <phoneticPr fontId="1"/>
  </si>
  <si>
    <t>C0000</t>
    <phoneticPr fontId="1"/>
  </si>
  <si>
    <t>学生のためのキャリア形成と就職成功へのステップ</t>
    <phoneticPr fontId="1"/>
  </si>
  <si>
    <t>978-4-407-31922-4</t>
    <phoneticPr fontId="1"/>
  </si>
  <si>
    <t>978-4-407-32159-3</t>
    <phoneticPr fontId="1"/>
  </si>
  <si>
    <t>※</t>
    <phoneticPr fontId="1"/>
  </si>
  <si>
    <t>978-4-407-32160-9</t>
    <phoneticPr fontId="1"/>
  </si>
  <si>
    <t>978-4-407-32161-6</t>
    <phoneticPr fontId="1"/>
  </si>
  <si>
    <t>C7012</t>
    <phoneticPr fontId="1"/>
  </si>
  <si>
    <t>工業英語　　English for Engineers</t>
    <rPh sb="0" eb="2">
      <t>コウギョウ</t>
    </rPh>
    <rPh sb="2" eb="4">
      <t>エイゴ</t>
    </rPh>
    <phoneticPr fontId="1"/>
  </si>
  <si>
    <t>C7040</t>
    <phoneticPr fontId="1"/>
  </si>
  <si>
    <t>A5</t>
    <phoneticPr fontId="1"/>
  </si>
  <si>
    <t>978-4-407-01927-8</t>
    <phoneticPr fontId="1"/>
  </si>
  <si>
    <t>建築史</t>
    <phoneticPr fontId="1"/>
  </si>
  <si>
    <t>978-4-407-30106-9</t>
  </si>
  <si>
    <t>978-4-407-30105-2</t>
  </si>
  <si>
    <t>978-4-407-30104-5</t>
  </si>
  <si>
    <t>A5</t>
    <phoneticPr fontId="1"/>
  </si>
  <si>
    <t>基礎シリーズ  確率・統計入門  順列・組合せから推測まで</t>
    <rPh sb="0" eb="2">
      <t>キソ</t>
    </rPh>
    <rPh sb="8" eb="10">
      <t>カクリツ</t>
    </rPh>
    <rPh sb="11" eb="13">
      <t>トウケイ</t>
    </rPh>
    <rPh sb="13" eb="15">
      <t>ニュウモン</t>
    </rPh>
    <rPh sb="17" eb="19">
      <t>ジュンレツ</t>
    </rPh>
    <rPh sb="20" eb="22">
      <t>クミア</t>
    </rPh>
    <rPh sb="25" eb="27">
      <t>スイソク</t>
    </rPh>
    <phoneticPr fontId="1"/>
  </si>
  <si>
    <t>ＯＲ入門  意思決定の基礎</t>
    <phoneticPr fontId="1"/>
  </si>
  <si>
    <t>機械要素設計</t>
    <phoneticPr fontId="1"/>
  </si>
  <si>
    <t>精説機械製図  三訂版</t>
    <phoneticPr fontId="1"/>
  </si>
  <si>
    <t>基礎力学演習  工業熱力学  改訂版</t>
    <phoneticPr fontId="1"/>
  </si>
  <si>
    <t>電気・電子製図  改訂版</t>
    <phoneticPr fontId="1"/>
  </si>
  <si>
    <t>B5</t>
    <phoneticPr fontId="1"/>
  </si>
  <si>
    <t>大学基礎　機械材料ＳＩ単位版</t>
    <phoneticPr fontId="1"/>
  </si>
  <si>
    <t>専門基礎ライブラリー　機械力学</t>
    <phoneticPr fontId="1"/>
  </si>
  <si>
    <t>C3042</t>
    <phoneticPr fontId="1"/>
  </si>
  <si>
    <t>専門基礎ライブラリー　基礎物理１　運動・力・エネルギー</t>
    <phoneticPr fontId="1"/>
  </si>
  <si>
    <t>C3043</t>
    <phoneticPr fontId="1"/>
  </si>
  <si>
    <t>C3054</t>
    <phoneticPr fontId="1"/>
  </si>
  <si>
    <t>A5</t>
    <phoneticPr fontId="1"/>
  </si>
  <si>
    <t>専門基礎ライブラリー　エンジニアのための哲学・倫理</t>
    <phoneticPr fontId="1"/>
  </si>
  <si>
    <t>C3050</t>
    <phoneticPr fontId="1"/>
  </si>
  <si>
    <t>専門基礎ライブラリー　電磁気学</t>
    <phoneticPr fontId="1"/>
  </si>
  <si>
    <t>専門基礎ライブラリー　電気数学</t>
    <phoneticPr fontId="1"/>
  </si>
  <si>
    <t>978-4-407-31317-8</t>
    <phoneticPr fontId="1"/>
  </si>
  <si>
    <t>978-4-407-31541-7</t>
    <phoneticPr fontId="1"/>
  </si>
  <si>
    <t>C3053</t>
    <phoneticPr fontId="1"/>
  </si>
  <si>
    <t>岡本和夫の基礎数学シリーズ　行列と１次変換</t>
    <phoneticPr fontId="1"/>
  </si>
  <si>
    <t>岡本和夫の基礎数学シリーズ　微分と積分</t>
    <phoneticPr fontId="1"/>
  </si>
  <si>
    <t>Primary大学ノート　基礎数学</t>
    <phoneticPr fontId="1"/>
  </si>
  <si>
    <t>978-4-407-31080-1</t>
    <phoneticPr fontId="1"/>
  </si>
  <si>
    <t>Primary大学ノート　線形代数</t>
    <phoneticPr fontId="1"/>
  </si>
  <si>
    <t>978-4-407-31081-8</t>
    <phoneticPr fontId="1"/>
  </si>
  <si>
    <t>Primary大学ノート　微分積分</t>
    <phoneticPr fontId="1"/>
  </si>
  <si>
    <t>978-4-407-31082-5</t>
    <phoneticPr fontId="1"/>
  </si>
  <si>
    <t>978-4-407-31988-0</t>
    <phoneticPr fontId="1"/>
  </si>
  <si>
    <t>C3043</t>
    <phoneticPr fontId="1"/>
  </si>
  <si>
    <t>978-4-407-31830-2</t>
    <phoneticPr fontId="1"/>
  </si>
  <si>
    <t>C3041</t>
    <phoneticPr fontId="1"/>
  </si>
  <si>
    <t>978-4-407-31642-1</t>
    <phoneticPr fontId="1"/>
  </si>
  <si>
    <t>C3042</t>
    <phoneticPr fontId="1"/>
  </si>
  <si>
    <t>入門情報処理数学</t>
    <phoneticPr fontId="1"/>
  </si>
  <si>
    <t>情報処理数学６０ＤＡＹＳ</t>
    <phoneticPr fontId="1"/>
  </si>
  <si>
    <t>978-4-407-31696-4</t>
    <phoneticPr fontId="1"/>
  </si>
  <si>
    <t>C3004</t>
    <phoneticPr fontId="1"/>
  </si>
  <si>
    <t>A5</t>
    <phoneticPr fontId="1"/>
  </si>
  <si>
    <t>C3004</t>
    <phoneticPr fontId="1"/>
  </si>
  <si>
    <t>A5</t>
    <phoneticPr fontId="1"/>
  </si>
  <si>
    <t>アマルティア･セン‐経済学と倫理学‐</t>
    <rPh sb="10" eb="13">
      <t>ケイザイガク</t>
    </rPh>
    <rPh sb="14" eb="17">
      <t>リンリガク</t>
    </rPh>
    <phoneticPr fontId="1"/>
  </si>
  <si>
    <t>978-4-407-32089-3</t>
    <phoneticPr fontId="1"/>
  </si>
  <si>
    <t>C3055</t>
    <phoneticPr fontId="1"/>
  </si>
  <si>
    <t>C3034</t>
    <phoneticPr fontId="1"/>
  </si>
  <si>
    <t>A5</t>
    <phoneticPr fontId="1"/>
  </si>
  <si>
    <t>C3034</t>
    <phoneticPr fontId="1"/>
  </si>
  <si>
    <t>A5</t>
    <phoneticPr fontId="1"/>
  </si>
  <si>
    <t>専門基礎ライブラリー　ベンチャービジネス論</t>
    <phoneticPr fontId="1"/>
  </si>
  <si>
    <t>専門基礎ライブラリー　国際化時代のマクロ経済</t>
    <phoneticPr fontId="1"/>
  </si>
  <si>
    <t>C3033</t>
    <phoneticPr fontId="1"/>
  </si>
  <si>
    <t>978-4-407-31617-9</t>
    <phoneticPr fontId="1"/>
  </si>
  <si>
    <t>C3034</t>
    <phoneticPr fontId="1"/>
  </si>
  <si>
    <t>専門基礎ライブラリー　現代企業論</t>
    <phoneticPr fontId="1"/>
  </si>
  <si>
    <t>978-4-407-31622-3</t>
    <phoneticPr fontId="1"/>
  </si>
  <si>
    <t>978-4-407-31653-7</t>
    <phoneticPr fontId="1"/>
  </si>
  <si>
    <t>C3033</t>
    <phoneticPr fontId="1"/>
  </si>
  <si>
    <t>B5</t>
    <phoneticPr fontId="1"/>
  </si>
  <si>
    <t>978-4-407-31990-3</t>
    <phoneticPr fontId="1"/>
  </si>
  <si>
    <t>978-4-407-31695-7</t>
    <phoneticPr fontId="1"/>
  </si>
  <si>
    <t>C3034</t>
    <phoneticPr fontId="1"/>
  </si>
  <si>
    <t>978-4-407-31991-0</t>
    <phoneticPr fontId="1"/>
  </si>
  <si>
    <t>C2034</t>
    <phoneticPr fontId="1"/>
  </si>
  <si>
    <t>A5</t>
    <phoneticPr fontId="1"/>
  </si>
  <si>
    <t>978-4-407-31989-7</t>
    <phoneticPr fontId="1"/>
  </si>
  <si>
    <t>C2041</t>
    <phoneticPr fontId="1"/>
  </si>
  <si>
    <t>A5</t>
    <phoneticPr fontId="1"/>
  </si>
  <si>
    <t>978-4-407-03161-4</t>
  </si>
  <si>
    <t>978-4-407-03174-4</t>
  </si>
  <si>
    <t>イラスト調理ＢＯＯＫ　基本・応用・理論</t>
    <phoneticPr fontId="1"/>
  </si>
  <si>
    <t>A5</t>
    <phoneticPr fontId="1"/>
  </si>
  <si>
    <t>978-4-407-31996-5</t>
    <phoneticPr fontId="1"/>
  </si>
  <si>
    <t>C7061</t>
    <phoneticPr fontId="1"/>
  </si>
  <si>
    <t>B5</t>
    <phoneticPr fontId="1"/>
  </si>
  <si>
    <t>B5</t>
    <phoneticPr fontId="1"/>
  </si>
  <si>
    <t>専門基礎ライブラリー　熱力学　～事例でわかる考え方と使い方～</t>
    <rPh sb="0" eb="2">
      <t>センモン</t>
    </rPh>
    <rPh sb="2" eb="4">
      <t>キソ</t>
    </rPh>
    <rPh sb="11" eb="14">
      <t>ネツリキガク</t>
    </rPh>
    <rPh sb="16" eb="18">
      <t>ジレイ</t>
    </rPh>
    <rPh sb="22" eb="23">
      <t>カンガ</t>
    </rPh>
    <rPh sb="24" eb="25">
      <t>カタ</t>
    </rPh>
    <rPh sb="26" eb="27">
      <t>ツカ</t>
    </rPh>
    <rPh sb="28" eb="29">
      <t>カタ</t>
    </rPh>
    <phoneticPr fontId="1"/>
  </si>
  <si>
    <t>B5</t>
    <phoneticPr fontId="1"/>
  </si>
  <si>
    <t>978-4-407-32257-6</t>
    <phoneticPr fontId="1"/>
  </si>
  <si>
    <t>ビジネスシリーズ　ビジネスプレゼンテーション　改訂版</t>
    <rPh sb="23" eb="26">
      <t>カイテイバン</t>
    </rPh>
    <phoneticPr fontId="1"/>
  </si>
  <si>
    <t>ビジネスシリーズ　ビジネス実務総論　改訂版</t>
    <rPh sb="13" eb="15">
      <t>ジツム</t>
    </rPh>
    <rPh sb="15" eb="17">
      <t>ソウロン</t>
    </rPh>
    <rPh sb="18" eb="21">
      <t>カイテイバン</t>
    </rPh>
    <phoneticPr fontId="1"/>
  </si>
  <si>
    <t>978-4-407-32261-3</t>
    <phoneticPr fontId="1"/>
  </si>
  <si>
    <t>978-4-407-32262-0</t>
    <phoneticPr fontId="1"/>
  </si>
  <si>
    <t>専門基礎ライブラリー　フローチャート標準生物学実験</t>
    <rPh sb="0" eb="2">
      <t>センモン</t>
    </rPh>
    <rPh sb="2" eb="4">
      <t>キソ</t>
    </rPh>
    <rPh sb="18" eb="20">
      <t>ヒョウジュン</t>
    </rPh>
    <rPh sb="20" eb="22">
      <t>セイブツ</t>
    </rPh>
    <rPh sb="22" eb="23">
      <t>ガク</t>
    </rPh>
    <rPh sb="23" eb="25">
      <t>ジッケン</t>
    </rPh>
    <phoneticPr fontId="1"/>
  </si>
  <si>
    <t>60時間でエキスパート　Access 2007/2010</t>
    <rPh sb="2" eb="4">
      <t>ジカン</t>
    </rPh>
    <phoneticPr fontId="1"/>
  </si>
  <si>
    <t>60時間でエキスパート　Excel 2007/2010</t>
    <phoneticPr fontId="1"/>
  </si>
  <si>
    <t>B5変</t>
    <rPh sb="2" eb="3">
      <t>ヘン</t>
    </rPh>
    <phoneticPr fontId="1"/>
  </si>
  <si>
    <t>科学と人間生活の基礎知識</t>
    <rPh sb="0" eb="2">
      <t>カガク</t>
    </rPh>
    <rPh sb="3" eb="5">
      <t>ニンゲン</t>
    </rPh>
    <rPh sb="5" eb="7">
      <t>セイカツ</t>
    </rPh>
    <rPh sb="8" eb="10">
      <t>キソ</t>
    </rPh>
    <rPh sb="10" eb="12">
      <t>チシキ</t>
    </rPh>
    <phoneticPr fontId="1"/>
  </si>
  <si>
    <t>978-4-407-32483-9</t>
    <phoneticPr fontId="1"/>
  </si>
  <si>
    <t>Primary大学ノート　よくわかる微分積分</t>
    <rPh sb="7" eb="9">
      <t>ダイガク</t>
    </rPh>
    <rPh sb="18" eb="20">
      <t>ビブン</t>
    </rPh>
    <rPh sb="20" eb="22">
      <t>セキブン</t>
    </rPh>
    <phoneticPr fontId="1"/>
  </si>
  <si>
    <t>Primary大学ノート　よくわかる基礎数学</t>
    <rPh sb="7" eb="9">
      <t>ダイガク</t>
    </rPh>
    <rPh sb="18" eb="20">
      <t>キソ</t>
    </rPh>
    <rPh sb="20" eb="22">
      <t>スウガク</t>
    </rPh>
    <phoneticPr fontId="1"/>
  </si>
  <si>
    <t>B5</t>
    <phoneticPr fontId="1"/>
  </si>
  <si>
    <t>B5</t>
    <phoneticPr fontId="1"/>
  </si>
  <si>
    <t>978-4-407-32511-9</t>
    <phoneticPr fontId="1"/>
  </si>
  <si>
    <t>978-4-407-32512-6</t>
    <phoneticPr fontId="1"/>
  </si>
  <si>
    <t>978-4-407-32513-3</t>
    <phoneticPr fontId="1"/>
  </si>
  <si>
    <t>A5</t>
    <phoneticPr fontId="1"/>
  </si>
  <si>
    <t>978-4-407-32514-0</t>
    <phoneticPr fontId="1"/>
  </si>
  <si>
    <t>新版　材料力学</t>
    <rPh sb="0" eb="2">
      <t>シンパン</t>
    </rPh>
    <rPh sb="3" eb="5">
      <t>ザイリョウ</t>
    </rPh>
    <rPh sb="5" eb="7">
      <t>リキガク</t>
    </rPh>
    <phoneticPr fontId="1"/>
  </si>
  <si>
    <t>B5</t>
    <phoneticPr fontId="1"/>
  </si>
  <si>
    <t>B5</t>
    <phoneticPr fontId="1"/>
  </si>
  <si>
    <t>B5</t>
    <phoneticPr fontId="1"/>
  </si>
  <si>
    <t>B5</t>
    <phoneticPr fontId="1"/>
  </si>
  <si>
    <t>A5</t>
    <phoneticPr fontId="1"/>
  </si>
  <si>
    <t>A5</t>
    <phoneticPr fontId="1"/>
  </si>
  <si>
    <t>就活力アップ　一般常識ﾁｪｯｸ＆ﾏｽﾀｰ 短大生･専門学校生の就職筆記試験対策　改訂版</t>
    <rPh sb="0" eb="2">
      <t>シュウカツ</t>
    </rPh>
    <rPh sb="2" eb="3">
      <t>リョク</t>
    </rPh>
    <rPh sb="37" eb="39">
      <t>タイサク</t>
    </rPh>
    <rPh sb="40" eb="43">
      <t>カイテイバン</t>
    </rPh>
    <phoneticPr fontId="1"/>
  </si>
  <si>
    <t>978-4-407-32572-0</t>
    <phoneticPr fontId="1"/>
  </si>
  <si>
    <t>B6</t>
    <phoneticPr fontId="1"/>
  </si>
  <si>
    <t>専門基礎ライブラリー　制御工学　～技術者のための,理論・設計から実装まで～</t>
    <rPh sb="0" eb="2">
      <t>センモン</t>
    </rPh>
    <rPh sb="2" eb="4">
      <t>キソ</t>
    </rPh>
    <rPh sb="11" eb="13">
      <t>セイギョ</t>
    </rPh>
    <rPh sb="13" eb="15">
      <t>コウガク</t>
    </rPh>
    <rPh sb="17" eb="20">
      <t>ギジュツシャ</t>
    </rPh>
    <rPh sb="25" eb="27">
      <t>リロン</t>
    </rPh>
    <rPh sb="28" eb="30">
      <t>セッケイ</t>
    </rPh>
    <rPh sb="32" eb="34">
      <t>ジッソウ</t>
    </rPh>
    <phoneticPr fontId="1"/>
  </si>
  <si>
    <t>B5</t>
    <phoneticPr fontId="1"/>
  </si>
  <si>
    <t>978-4-407-32575-1</t>
    <phoneticPr fontId="1"/>
  </si>
  <si>
    <t>新版　電気・電子計測入門</t>
    <rPh sb="0" eb="2">
      <t>シンパン</t>
    </rPh>
    <rPh sb="3" eb="5">
      <t>デンキ</t>
    </rPh>
    <rPh sb="6" eb="8">
      <t>デンシ</t>
    </rPh>
    <rPh sb="8" eb="10">
      <t>ケイソク</t>
    </rPh>
    <rPh sb="10" eb="12">
      <t>ニュウモン</t>
    </rPh>
    <phoneticPr fontId="1"/>
  </si>
  <si>
    <t>A5</t>
    <phoneticPr fontId="1"/>
  </si>
  <si>
    <t>978-4-407-32576-8</t>
    <phoneticPr fontId="1"/>
  </si>
  <si>
    <t>基本情報技術者　表計算～Excelで学ぶプログラム言語　表計算ソフト～</t>
    <rPh sb="0" eb="2">
      <t>キホン</t>
    </rPh>
    <rPh sb="2" eb="4">
      <t>ジョウホウ</t>
    </rPh>
    <rPh sb="4" eb="7">
      <t>ギジュツシャ</t>
    </rPh>
    <rPh sb="8" eb="11">
      <t>ヒョウケイサン</t>
    </rPh>
    <rPh sb="18" eb="19">
      <t>マナブ</t>
    </rPh>
    <rPh sb="25" eb="27">
      <t>ゲンゴ</t>
    </rPh>
    <rPh sb="28" eb="31">
      <t>ヒョウケイサン</t>
    </rPh>
    <phoneticPr fontId="1"/>
  </si>
  <si>
    <t>B5</t>
    <phoneticPr fontId="1"/>
  </si>
  <si>
    <t>初級Java ～やさしいJava～</t>
    <rPh sb="0" eb="2">
      <t>ショキュウ</t>
    </rPh>
    <phoneticPr fontId="1"/>
  </si>
  <si>
    <t>978-4-407-32586-7</t>
    <phoneticPr fontId="1"/>
  </si>
  <si>
    <t>新版暮らしの中の人間工学</t>
    <rPh sb="0" eb="2">
      <t>シンパン</t>
    </rPh>
    <rPh sb="2" eb="3">
      <t>ク</t>
    </rPh>
    <rPh sb="6" eb="7">
      <t>ナカ</t>
    </rPh>
    <rPh sb="8" eb="10">
      <t>ニンゲン</t>
    </rPh>
    <rPh sb="10" eb="12">
      <t>コウガク</t>
    </rPh>
    <phoneticPr fontId="1"/>
  </si>
  <si>
    <t>C1050</t>
    <phoneticPr fontId="1"/>
  </si>
  <si>
    <t>B6</t>
    <phoneticPr fontId="1"/>
  </si>
  <si>
    <t>978-4-407-32587-4</t>
    <phoneticPr fontId="1"/>
  </si>
  <si>
    <t>自分を活かすコミュニケーション力</t>
  </si>
  <si>
    <t>978-4-407-32244-6</t>
  </si>
  <si>
    <t>建築構成学　～建築デザインの方法</t>
    <rPh sb="0" eb="2">
      <t>ケンチク</t>
    </rPh>
    <rPh sb="2" eb="4">
      <t>コウセイ</t>
    </rPh>
    <rPh sb="4" eb="5">
      <t>ガク</t>
    </rPh>
    <rPh sb="7" eb="9">
      <t>ケンチク</t>
    </rPh>
    <rPh sb="14" eb="16">
      <t>ホウホウ</t>
    </rPh>
    <phoneticPr fontId="1"/>
  </si>
  <si>
    <t>A5</t>
    <phoneticPr fontId="1"/>
  </si>
  <si>
    <t>978-4-407-32726-7</t>
    <phoneticPr fontId="1"/>
  </si>
  <si>
    <t>C7063</t>
    <phoneticPr fontId="1"/>
  </si>
  <si>
    <t>A4</t>
    <phoneticPr fontId="1"/>
  </si>
  <si>
    <t>Soid Worksによる3次元CAD　第２版</t>
    <rPh sb="14" eb="16">
      <t>ジゲン</t>
    </rPh>
    <rPh sb="20" eb="21">
      <t>ダイ</t>
    </rPh>
    <rPh sb="22" eb="23">
      <t>ハン</t>
    </rPh>
    <phoneticPr fontId="1"/>
  </si>
  <si>
    <t>978-4-407-32732-8</t>
    <phoneticPr fontId="1"/>
  </si>
  <si>
    <t>C3053</t>
    <phoneticPr fontId="1"/>
  </si>
  <si>
    <t>B5</t>
    <phoneticPr fontId="1"/>
  </si>
  <si>
    <t>Webで学ぶ電子商取引　(スーパー電商くん／ホームページ・ビルダー対応)</t>
    <rPh sb="4" eb="5">
      <t>マナ</t>
    </rPh>
    <rPh sb="6" eb="8">
      <t>デンシ</t>
    </rPh>
    <rPh sb="8" eb="9">
      <t>ショウ</t>
    </rPh>
    <rPh sb="9" eb="11">
      <t>トリヒキ</t>
    </rPh>
    <rPh sb="17" eb="18">
      <t>デン</t>
    </rPh>
    <rPh sb="18" eb="19">
      <t>ショウ</t>
    </rPh>
    <rPh sb="33" eb="35">
      <t>タイオウ</t>
    </rPh>
    <phoneticPr fontId="1"/>
  </si>
  <si>
    <t>新版基本統計学</t>
    <rPh sb="0" eb="2">
      <t>シンパン</t>
    </rPh>
    <rPh sb="2" eb="4">
      <t>キホン</t>
    </rPh>
    <rPh sb="4" eb="7">
      <t>トウケイガク</t>
    </rPh>
    <phoneticPr fontId="1"/>
  </si>
  <si>
    <t>978-4-407-32864-6</t>
    <phoneticPr fontId="1"/>
  </si>
  <si>
    <t>基礎シリーズ　最新　情報システムの開発</t>
    <rPh sb="0" eb="2">
      <t>キソ</t>
    </rPh>
    <rPh sb="7" eb="9">
      <t>サイシン</t>
    </rPh>
    <rPh sb="10" eb="12">
      <t>ジョウホウ</t>
    </rPh>
    <rPh sb="17" eb="19">
      <t>カイハツ</t>
    </rPh>
    <phoneticPr fontId="1"/>
  </si>
  <si>
    <t>2012/10/20</t>
    <phoneticPr fontId="1"/>
  </si>
  <si>
    <t>専門基礎ライブラリー　工学系の力学～実例でわかる、基礎からはじめる工業力学</t>
    <rPh sb="0" eb="2">
      <t>センモン</t>
    </rPh>
    <rPh sb="2" eb="4">
      <t>キソ</t>
    </rPh>
    <rPh sb="11" eb="14">
      <t>コウガクケイ</t>
    </rPh>
    <rPh sb="15" eb="17">
      <t>リキガク</t>
    </rPh>
    <rPh sb="18" eb="20">
      <t>ジツレイ</t>
    </rPh>
    <rPh sb="25" eb="27">
      <t>キソ</t>
    </rPh>
    <rPh sb="33" eb="35">
      <t>コウギョウ</t>
    </rPh>
    <rPh sb="35" eb="37">
      <t>リキガク</t>
    </rPh>
    <phoneticPr fontId="1"/>
  </si>
  <si>
    <t>978-4-407-33127-1</t>
    <phoneticPr fontId="1"/>
  </si>
  <si>
    <t>30時間アカデミック　Webデザイン</t>
    <rPh sb="2" eb="4">
      <t>ジカン</t>
    </rPh>
    <phoneticPr fontId="1"/>
  </si>
  <si>
    <t>978-4-407-33133-2</t>
    <phoneticPr fontId="1"/>
  </si>
  <si>
    <t>978-4-407-33134-9</t>
    <phoneticPr fontId="1"/>
  </si>
  <si>
    <t>生活産業基礎</t>
    <rPh sb="0" eb="2">
      <t>セイカツ</t>
    </rPh>
    <rPh sb="2" eb="4">
      <t>サンギョウ</t>
    </rPh>
    <rPh sb="4" eb="6">
      <t>キソ</t>
    </rPh>
    <phoneticPr fontId="1"/>
  </si>
  <si>
    <t>化学基礎補充資料（無機・有機編）（303化学抜刷）</t>
    <rPh sb="0" eb="2">
      <t>カガク</t>
    </rPh>
    <rPh sb="2" eb="4">
      <t>キソ</t>
    </rPh>
    <rPh sb="4" eb="6">
      <t>ホジュウ</t>
    </rPh>
    <rPh sb="6" eb="8">
      <t>シリョウ</t>
    </rPh>
    <rPh sb="9" eb="11">
      <t>ムキ</t>
    </rPh>
    <rPh sb="12" eb="14">
      <t>ユウキ</t>
    </rPh>
    <rPh sb="14" eb="15">
      <t>ヘン</t>
    </rPh>
    <rPh sb="20" eb="22">
      <t>カガク</t>
    </rPh>
    <rPh sb="22" eb="23">
      <t>ヌ</t>
    </rPh>
    <rPh sb="23" eb="24">
      <t>ズ</t>
    </rPh>
    <phoneticPr fontId="1"/>
  </si>
  <si>
    <t>978-4-407-33224-7</t>
  </si>
  <si>
    <t>978-4-407-32579-9</t>
    <phoneticPr fontId="1"/>
  </si>
  <si>
    <t>就活力アップ　マイロード２１　専修・各種学校生の就職ガイド　改訂版</t>
    <rPh sb="0" eb="2">
      <t>シュウカツ</t>
    </rPh>
    <rPh sb="2" eb="3">
      <t>リョク</t>
    </rPh>
    <rPh sb="30" eb="33">
      <t>カイテイバン</t>
    </rPh>
    <phoneticPr fontId="1"/>
  </si>
  <si>
    <t>C3040</t>
    <phoneticPr fontId="1"/>
  </si>
  <si>
    <t>C3045</t>
    <phoneticPr fontId="1"/>
  </si>
  <si>
    <t>C3043</t>
    <phoneticPr fontId="1"/>
  </si>
  <si>
    <t>専門基礎ライブラリー　環境科学　改訂版</t>
    <phoneticPr fontId="1"/>
  </si>
  <si>
    <t>978-4-407-33245-2</t>
    <phoneticPr fontId="1"/>
  </si>
  <si>
    <t>978-4-407-33246-9</t>
    <phoneticPr fontId="1"/>
  </si>
  <si>
    <t>978-4-407-33247-6</t>
    <phoneticPr fontId="1"/>
  </si>
  <si>
    <t>978-4-407-33250-6</t>
  </si>
  <si>
    <t>Professional Engineer Library　材料力学</t>
    <phoneticPr fontId="1"/>
  </si>
  <si>
    <t>C3053</t>
    <phoneticPr fontId="1"/>
  </si>
  <si>
    <t>入門C言語</t>
  </si>
  <si>
    <t>C3055</t>
    <phoneticPr fontId="1"/>
  </si>
  <si>
    <t>事例でわかる統計　教養のための統計入門</t>
    <phoneticPr fontId="1"/>
  </si>
  <si>
    <t>C3041</t>
    <phoneticPr fontId="1"/>
  </si>
  <si>
    <t>978-4-407-33255-1</t>
    <phoneticPr fontId="1"/>
  </si>
  <si>
    <t>978-4-407-33264-3</t>
    <phoneticPr fontId="1"/>
  </si>
  <si>
    <t>978-4-407-33265-0</t>
    <phoneticPr fontId="1"/>
  </si>
  <si>
    <t>978-4-407-33282-7</t>
    <phoneticPr fontId="1"/>
  </si>
  <si>
    <t>978-4-407-33283-4</t>
    <phoneticPr fontId="1"/>
  </si>
  <si>
    <t>978-4-407-33284-1</t>
    <phoneticPr fontId="1"/>
  </si>
  <si>
    <t>978-4-407-33347-3</t>
  </si>
  <si>
    <t>福祉情報活用</t>
    <rPh sb="0" eb="2">
      <t>フクシ</t>
    </rPh>
    <rPh sb="2" eb="4">
      <t>ジョウホウ</t>
    </rPh>
    <rPh sb="4" eb="6">
      <t>カツヨウ</t>
    </rPh>
    <phoneticPr fontId="1"/>
  </si>
  <si>
    <t>C7037</t>
    <phoneticPr fontId="1"/>
  </si>
  <si>
    <t>B5</t>
    <phoneticPr fontId="1"/>
  </si>
  <si>
    <t>978-4-407-33480-7</t>
    <phoneticPr fontId="1"/>
  </si>
  <si>
    <t>教職必修　情報機器の操作　～教員のためのICT活用法～</t>
    <rPh sb="0" eb="2">
      <t>キョウショク</t>
    </rPh>
    <rPh sb="2" eb="4">
      <t>ヒッシュウ</t>
    </rPh>
    <rPh sb="5" eb="7">
      <t>ジョウホウ</t>
    </rPh>
    <rPh sb="7" eb="9">
      <t>キキ</t>
    </rPh>
    <rPh sb="10" eb="12">
      <t>ソウサ</t>
    </rPh>
    <rPh sb="14" eb="16">
      <t>キョウイン</t>
    </rPh>
    <rPh sb="23" eb="26">
      <t>カツヨウホウ</t>
    </rPh>
    <phoneticPr fontId="1"/>
  </si>
  <si>
    <t>チャレンジライセンス乙種1･2･3･5･6類危険物取扱者テキスト　新訂版</t>
    <rPh sb="10" eb="12">
      <t>オツシュ</t>
    </rPh>
    <rPh sb="21" eb="22">
      <t>ルイ</t>
    </rPh>
    <rPh sb="22" eb="24">
      <t>キケン</t>
    </rPh>
    <rPh sb="24" eb="25">
      <t>モノ</t>
    </rPh>
    <rPh sb="25" eb="28">
      <t>トリアツカイシャ</t>
    </rPh>
    <rPh sb="33" eb="35">
      <t>シンテイ</t>
    </rPh>
    <rPh sb="35" eb="36">
      <t>ハン</t>
    </rPh>
    <phoneticPr fontId="1"/>
  </si>
  <si>
    <t>チャレンジライセンス丙種危険物取扱者テキスト　新訂版</t>
    <rPh sb="10" eb="11">
      <t>ヘイ</t>
    </rPh>
    <rPh sb="11" eb="12">
      <t>タネ</t>
    </rPh>
    <rPh sb="12" eb="14">
      <t>キケン</t>
    </rPh>
    <rPh sb="14" eb="15">
      <t>モノ</t>
    </rPh>
    <rPh sb="15" eb="18">
      <t>トリアツカイシャ</t>
    </rPh>
    <rPh sb="23" eb="25">
      <t>シンテイ</t>
    </rPh>
    <rPh sb="25" eb="26">
      <t>ハン</t>
    </rPh>
    <phoneticPr fontId="1"/>
  </si>
  <si>
    <t>978-4-407-33507-1</t>
  </si>
  <si>
    <t>C3058</t>
  </si>
  <si>
    <t>First Stageシリーズ　電気理論基礎１</t>
    <rPh sb="16" eb="18">
      <t>デンキ</t>
    </rPh>
    <rPh sb="18" eb="20">
      <t>リロン</t>
    </rPh>
    <rPh sb="20" eb="22">
      <t>キソ</t>
    </rPh>
    <phoneticPr fontId="1"/>
  </si>
  <si>
    <t>First Stageシリーズ　電気理論基礎２</t>
    <rPh sb="16" eb="18">
      <t>デンキ</t>
    </rPh>
    <rPh sb="18" eb="20">
      <t>リロン</t>
    </rPh>
    <rPh sb="20" eb="22">
      <t>キソ</t>
    </rPh>
    <phoneticPr fontId="1"/>
  </si>
  <si>
    <t>First Stageシリーズ　電気・電子入門</t>
    <rPh sb="16" eb="18">
      <t>デンキ</t>
    </rPh>
    <rPh sb="19" eb="21">
      <t>デンシ</t>
    </rPh>
    <rPh sb="21" eb="23">
      <t>ニュウモン</t>
    </rPh>
    <phoneticPr fontId="1"/>
  </si>
  <si>
    <t>C3054</t>
    <phoneticPr fontId="6"/>
  </si>
  <si>
    <t>A5</t>
    <phoneticPr fontId="6"/>
  </si>
  <si>
    <t>B5</t>
    <phoneticPr fontId="6"/>
  </si>
  <si>
    <t>C3052</t>
    <phoneticPr fontId="6"/>
  </si>
  <si>
    <t>First Stageシリーズ　環境工学入門</t>
    <rPh sb="16" eb="18">
      <t>カンキョウ</t>
    </rPh>
    <rPh sb="18" eb="20">
      <t>コウガク</t>
    </rPh>
    <rPh sb="20" eb="22">
      <t>ニュウモン</t>
    </rPh>
    <phoneticPr fontId="2"/>
  </si>
  <si>
    <t>C3050</t>
    <phoneticPr fontId="6"/>
  </si>
  <si>
    <t>First Stageシリーズ　機械設計入門</t>
    <rPh sb="16" eb="18">
      <t>キカイ</t>
    </rPh>
    <rPh sb="18" eb="20">
      <t>セッケイ</t>
    </rPh>
    <rPh sb="20" eb="22">
      <t>ニュウモン</t>
    </rPh>
    <phoneticPr fontId="2"/>
  </si>
  <si>
    <t>First Stageシリーズ　建築製図入門</t>
    <rPh sb="16" eb="18">
      <t>ケンチク</t>
    </rPh>
    <rPh sb="18" eb="20">
      <t>セイズ</t>
    </rPh>
    <rPh sb="20" eb="22">
      <t>ニュウモン</t>
    </rPh>
    <phoneticPr fontId="2"/>
  </si>
  <si>
    <t>C3051</t>
    <phoneticPr fontId="6"/>
  </si>
  <si>
    <t>A4</t>
    <phoneticPr fontId="6"/>
  </si>
  <si>
    <t>First Stageシリーズ　マーケティングの基礎</t>
    <rPh sb="24" eb="26">
      <t>キソ</t>
    </rPh>
    <phoneticPr fontId="2"/>
  </si>
  <si>
    <t>C3063</t>
    <phoneticPr fontId="6"/>
  </si>
  <si>
    <t>978-4-407-33536-1</t>
    <phoneticPr fontId="6"/>
  </si>
  <si>
    <t>978-4-407-33537-8</t>
    <phoneticPr fontId="6"/>
  </si>
  <si>
    <t>978-4-407-33538-5</t>
    <phoneticPr fontId="6"/>
  </si>
  <si>
    <t>978-4-407-33540-8</t>
    <phoneticPr fontId="6"/>
  </si>
  <si>
    <t>978-4-407-33541-5</t>
    <phoneticPr fontId="6"/>
  </si>
  <si>
    <t>978-4-407-33548-4</t>
    <phoneticPr fontId="6"/>
  </si>
  <si>
    <t>978-4-407-33549-1</t>
    <phoneticPr fontId="6"/>
  </si>
  <si>
    <t>978-4-407-33550-7</t>
    <phoneticPr fontId="6"/>
  </si>
  <si>
    <t>最新情報処理概論　改訂版</t>
    <rPh sb="0" eb="2">
      <t>サイシン</t>
    </rPh>
    <rPh sb="2" eb="4">
      <t>ジョウホウ</t>
    </rPh>
    <rPh sb="4" eb="6">
      <t>ショリ</t>
    </rPh>
    <rPh sb="6" eb="8">
      <t>ガイロン</t>
    </rPh>
    <rPh sb="9" eb="12">
      <t>カイテイバン</t>
    </rPh>
    <phoneticPr fontId="6"/>
  </si>
  <si>
    <t>C3004</t>
    <phoneticPr fontId="6"/>
  </si>
  <si>
    <t>978-4-407-33556-9</t>
    <phoneticPr fontId="6"/>
  </si>
  <si>
    <t>Professional Engineer Library　化学</t>
    <phoneticPr fontId="1"/>
  </si>
  <si>
    <t>Professional Engineer Library　有機化学</t>
    <phoneticPr fontId="1"/>
  </si>
  <si>
    <t>全経電卓計算能力検定模擬試験問題集  ３級（伝票付）</t>
    <rPh sb="2" eb="4">
      <t>デンタク</t>
    </rPh>
    <rPh sb="4" eb="6">
      <t>ケイサン</t>
    </rPh>
    <rPh sb="22" eb="24">
      <t>デンピョウ</t>
    </rPh>
    <rPh sb="24" eb="25">
      <t>フ</t>
    </rPh>
    <phoneticPr fontId="1"/>
  </si>
  <si>
    <t>調理１</t>
    <rPh sb="0" eb="2">
      <t>チョウリ</t>
    </rPh>
    <phoneticPr fontId="6"/>
  </si>
  <si>
    <t>調理２</t>
    <rPh sb="0" eb="2">
      <t>チョウリ</t>
    </rPh>
    <phoneticPr fontId="6"/>
  </si>
  <si>
    <t>ファッション造形</t>
    <rPh sb="6" eb="8">
      <t>ゾウケイ</t>
    </rPh>
    <phoneticPr fontId="6"/>
  </si>
  <si>
    <t>表現メディアの編集と表現</t>
    <rPh sb="0" eb="2">
      <t>ヒョウゲン</t>
    </rPh>
    <rPh sb="7" eb="9">
      <t>ヘンシュウ</t>
    </rPh>
    <rPh sb="10" eb="12">
      <t>ヒョウゲン</t>
    </rPh>
    <phoneticPr fontId="6"/>
  </si>
  <si>
    <t>978-4-407-33575-0</t>
  </si>
  <si>
    <t>978-4-407-33576-7</t>
  </si>
  <si>
    <t>978-4-407-33578-1</t>
  </si>
  <si>
    <t>978-4-407-33580-4</t>
  </si>
  <si>
    <t>C7077</t>
    <phoneticPr fontId="6"/>
  </si>
  <si>
    <t>専門基礎ライブラリー　生体高分子の基礎 はじめてのバイオ分子化学</t>
    <rPh sb="28" eb="30">
      <t>ブンシ</t>
    </rPh>
    <rPh sb="30" eb="32">
      <t>カガク</t>
    </rPh>
    <phoneticPr fontId="1"/>
  </si>
  <si>
    <t>基礎から学ぶ機械設計ー基本式の理解と活用ー</t>
    <rPh sb="0" eb="2">
      <t>キソ</t>
    </rPh>
    <rPh sb="4" eb="5">
      <t>マナ</t>
    </rPh>
    <rPh sb="6" eb="8">
      <t>キカイ</t>
    </rPh>
    <rPh sb="8" eb="10">
      <t>セッケイ</t>
    </rPh>
    <rPh sb="11" eb="13">
      <t>キホン</t>
    </rPh>
    <rPh sb="13" eb="14">
      <t>シキ</t>
    </rPh>
    <rPh sb="15" eb="17">
      <t>リカイ</t>
    </rPh>
    <rPh sb="18" eb="20">
      <t>カツヨウ</t>
    </rPh>
    <phoneticPr fontId="6"/>
  </si>
  <si>
    <t>基礎から学ぶ建築構造設計ー基本式の理解と活用－</t>
    <rPh sb="0" eb="2">
      <t>キソ</t>
    </rPh>
    <rPh sb="4" eb="5">
      <t>マナ</t>
    </rPh>
    <rPh sb="6" eb="8">
      <t>ケンチク</t>
    </rPh>
    <rPh sb="8" eb="10">
      <t>コウゾウ</t>
    </rPh>
    <rPh sb="10" eb="12">
      <t>セッケイ</t>
    </rPh>
    <rPh sb="13" eb="15">
      <t>キホン</t>
    </rPh>
    <rPh sb="15" eb="16">
      <t>シキ</t>
    </rPh>
    <rPh sb="17" eb="19">
      <t>リカイ</t>
    </rPh>
    <rPh sb="20" eb="22">
      <t>カツヨウ</t>
    </rPh>
    <phoneticPr fontId="6"/>
  </si>
  <si>
    <t>学生のレポート・論文作成トレーニング　スキルを学ぶ21のワーク　改訂版</t>
    <rPh sb="0" eb="2">
      <t>ガクセイ</t>
    </rPh>
    <rPh sb="8" eb="10">
      <t>ロンブン</t>
    </rPh>
    <rPh sb="10" eb="12">
      <t>サクセイ</t>
    </rPh>
    <rPh sb="23" eb="24">
      <t>マナ</t>
    </rPh>
    <rPh sb="32" eb="35">
      <t>カイテイバン</t>
    </rPh>
    <phoneticPr fontId="1"/>
  </si>
  <si>
    <t>C7052</t>
    <phoneticPr fontId="6"/>
  </si>
  <si>
    <t>978-4-407-33614-6</t>
    <phoneticPr fontId="6"/>
  </si>
  <si>
    <t>C1081</t>
    <phoneticPr fontId="6"/>
  </si>
  <si>
    <t>978-4-407-33621-4</t>
    <phoneticPr fontId="6"/>
  </si>
  <si>
    <t>C7034</t>
    <phoneticPr fontId="6"/>
  </si>
  <si>
    <t>事例でわかる統計　医療系のための統計入門</t>
    <rPh sb="9" eb="11">
      <t>イリョウ</t>
    </rPh>
    <rPh sb="11" eb="12">
      <t>ケイ</t>
    </rPh>
    <phoneticPr fontId="1"/>
  </si>
  <si>
    <t>事例でわかる統計　理工系のための統計入門</t>
    <rPh sb="9" eb="12">
      <t>リコウケイ</t>
    </rPh>
    <phoneticPr fontId="1"/>
  </si>
  <si>
    <t>Professional Engineer Library　機械・金属材料学</t>
    <rPh sb="30" eb="32">
      <t>キカイ</t>
    </rPh>
    <rPh sb="33" eb="35">
      <t>キンゾク</t>
    </rPh>
    <rPh sb="35" eb="37">
      <t>ザイリョウ</t>
    </rPh>
    <rPh sb="37" eb="38">
      <t>ガク</t>
    </rPh>
    <phoneticPr fontId="1"/>
  </si>
  <si>
    <t>Professional Engineer Library　物理化学</t>
    <rPh sb="30" eb="32">
      <t>ブツリ</t>
    </rPh>
    <phoneticPr fontId="1"/>
  </si>
  <si>
    <t>Professional Engineer Library　構造力学</t>
    <rPh sb="30" eb="32">
      <t>コウゾウ</t>
    </rPh>
    <rPh sb="32" eb="34">
      <t>リキガク</t>
    </rPh>
    <phoneticPr fontId="1"/>
  </si>
  <si>
    <t>Professional Engineer Library　水理学</t>
    <rPh sb="30" eb="32">
      <t>スイリ</t>
    </rPh>
    <rPh sb="32" eb="33">
      <t>ガク</t>
    </rPh>
    <phoneticPr fontId="1"/>
  </si>
  <si>
    <t>C1307</t>
    <phoneticPr fontId="6"/>
  </si>
  <si>
    <t>978-4-407-33627-6</t>
    <phoneticPr fontId="6"/>
  </si>
  <si>
    <t>△</t>
    <phoneticPr fontId="6"/>
  </si>
  <si>
    <t>2014/9/10</t>
    <phoneticPr fontId="6"/>
  </si>
  <si>
    <t>CGリテラシーPhotoshop&amp;IllustratorCC＋CS６</t>
    <phoneticPr fontId="6"/>
  </si>
  <si>
    <t>AB</t>
    <phoneticPr fontId="6"/>
  </si>
  <si>
    <t>2014/9/30</t>
    <phoneticPr fontId="6"/>
  </si>
  <si>
    <t>2014/9/22</t>
    <phoneticPr fontId="6"/>
  </si>
  <si>
    <t>2014/10/1</t>
    <phoneticPr fontId="6"/>
  </si>
  <si>
    <t>エクセル物理［総合版］</t>
    <rPh sb="4" eb="6">
      <t>ブツリ</t>
    </rPh>
    <rPh sb="7" eb="9">
      <t>ソウゴウ</t>
    </rPh>
    <rPh sb="9" eb="10">
      <t>バン</t>
    </rPh>
    <phoneticPr fontId="1"/>
  </si>
  <si>
    <t>資格・検定（簿記・会計）</t>
    <rPh sb="0" eb="2">
      <t>シカク</t>
    </rPh>
    <rPh sb="3" eb="5">
      <t>ケンテイ</t>
    </rPh>
    <rPh sb="6" eb="8">
      <t>ボキ</t>
    </rPh>
    <rPh sb="9" eb="11">
      <t>カイケイ</t>
    </rPh>
    <phoneticPr fontId="6"/>
  </si>
  <si>
    <t>資格・検定（情報処理）</t>
    <rPh sb="0" eb="2">
      <t>シカク</t>
    </rPh>
    <rPh sb="3" eb="5">
      <t>ケンテイ</t>
    </rPh>
    <rPh sb="6" eb="8">
      <t>ジョウホウ</t>
    </rPh>
    <rPh sb="8" eb="10">
      <t>ショリ</t>
    </rPh>
    <phoneticPr fontId="6"/>
  </si>
  <si>
    <t>資格・検定（商業経済）</t>
    <rPh sb="0" eb="2">
      <t>シカク</t>
    </rPh>
    <rPh sb="3" eb="5">
      <t>ケンテイ</t>
    </rPh>
    <rPh sb="6" eb="8">
      <t>ショウギョウ</t>
    </rPh>
    <rPh sb="8" eb="10">
      <t>ケイザイ</t>
    </rPh>
    <phoneticPr fontId="6"/>
  </si>
  <si>
    <t>資格・検定（英語）</t>
    <rPh sb="0" eb="2">
      <t>シカク</t>
    </rPh>
    <rPh sb="3" eb="5">
      <t>ケンテイ</t>
    </rPh>
    <rPh sb="6" eb="8">
      <t>エイゴ</t>
    </rPh>
    <phoneticPr fontId="6"/>
  </si>
  <si>
    <t>資格・検定（ビジネス系）</t>
    <rPh sb="0" eb="2">
      <t>シカク</t>
    </rPh>
    <rPh sb="3" eb="5">
      <t>ケンテイ</t>
    </rPh>
    <rPh sb="10" eb="11">
      <t>ケイ</t>
    </rPh>
    <phoneticPr fontId="6"/>
  </si>
  <si>
    <t>資格・検定（工業系）</t>
    <rPh sb="0" eb="2">
      <t>シカク</t>
    </rPh>
    <rPh sb="3" eb="5">
      <t>ケンテイ</t>
    </rPh>
    <rPh sb="6" eb="9">
      <t>コウギョウケイ</t>
    </rPh>
    <phoneticPr fontId="6"/>
  </si>
  <si>
    <t>進路</t>
    <rPh sb="0" eb="2">
      <t>シンロ</t>
    </rPh>
    <phoneticPr fontId="6"/>
  </si>
  <si>
    <t>総合学科</t>
    <rPh sb="0" eb="2">
      <t>ソウゴウ</t>
    </rPh>
    <rPh sb="2" eb="4">
      <t>ガッカ</t>
    </rPh>
    <phoneticPr fontId="6"/>
  </si>
  <si>
    <t>農業科</t>
    <rPh sb="0" eb="3">
      <t>ノウギョウカ</t>
    </rPh>
    <phoneticPr fontId="6"/>
  </si>
  <si>
    <t xml:space="preserve">農業測量 </t>
    <rPh sb="0" eb="2">
      <t>ノウギョウ</t>
    </rPh>
    <rPh sb="2" eb="4">
      <t>ソクリョウ</t>
    </rPh>
    <phoneticPr fontId="1"/>
  </si>
  <si>
    <t>工業科（繊維系）</t>
    <rPh sb="0" eb="3">
      <t>コウギョウカ</t>
    </rPh>
    <rPh sb="4" eb="7">
      <t>センイケイ</t>
    </rPh>
    <phoneticPr fontId="6"/>
  </si>
  <si>
    <t>【NHK】</t>
    <phoneticPr fontId="6"/>
  </si>
  <si>
    <t>【弥生】</t>
    <rPh sb="1" eb="3">
      <t>ヤヨイ</t>
    </rPh>
    <phoneticPr fontId="6"/>
  </si>
  <si>
    <t>【オービック】</t>
    <phoneticPr fontId="6"/>
  </si>
  <si>
    <t>【映学社】</t>
    <rPh sb="1" eb="2">
      <t>エイ</t>
    </rPh>
    <rPh sb="2" eb="3">
      <t>ガク</t>
    </rPh>
    <rPh sb="3" eb="4">
      <t>シャ</t>
    </rPh>
    <phoneticPr fontId="6"/>
  </si>
  <si>
    <t>理工図書</t>
    <rPh sb="0" eb="2">
      <t>リコウ</t>
    </rPh>
    <rPh sb="2" eb="4">
      <t>トショ</t>
    </rPh>
    <phoneticPr fontId="1"/>
  </si>
  <si>
    <t>情報図書</t>
    <rPh sb="0" eb="2">
      <t>ジョウホウ</t>
    </rPh>
    <rPh sb="2" eb="4">
      <t>トショ</t>
    </rPh>
    <phoneticPr fontId="1"/>
  </si>
  <si>
    <t>商経図書</t>
    <rPh sb="0" eb="2">
      <t>ショウケイ</t>
    </rPh>
    <rPh sb="2" eb="4">
      <t>トショ</t>
    </rPh>
    <phoneticPr fontId="1"/>
  </si>
  <si>
    <t>教育図書</t>
    <rPh sb="0" eb="2">
      <t>キョウイク</t>
    </rPh>
    <rPh sb="2" eb="4">
      <t>トショ</t>
    </rPh>
    <phoneticPr fontId="1"/>
  </si>
  <si>
    <t>教養図書</t>
    <rPh sb="0" eb="2">
      <t>キョウヨウ</t>
    </rPh>
    <rPh sb="2" eb="4">
      <t>トショ</t>
    </rPh>
    <phoneticPr fontId="1"/>
  </si>
  <si>
    <t>Primary大学ノート　よくわかる線形代数</t>
    <rPh sb="7" eb="9">
      <t>ダイガク</t>
    </rPh>
    <rPh sb="18" eb="20">
      <t>センケイ</t>
    </rPh>
    <rPh sb="20" eb="22">
      <t>ダイスウ</t>
    </rPh>
    <phoneticPr fontId="1"/>
  </si>
  <si>
    <t>コード</t>
    <phoneticPr fontId="6"/>
  </si>
  <si>
    <t>書目名</t>
    <rPh sb="0" eb="2">
      <t>ショモク</t>
    </rPh>
    <rPh sb="2" eb="3">
      <t>メイ</t>
    </rPh>
    <phoneticPr fontId="6"/>
  </si>
  <si>
    <t>本体</t>
    <rPh sb="0" eb="2">
      <t>ホンタイ</t>
    </rPh>
    <phoneticPr fontId="6"/>
  </si>
  <si>
    <t>ISBN</t>
    <phoneticPr fontId="6"/>
  </si>
  <si>
    <t>発行年月日</t>
    <rPh sb="0" eb="2">
      <t>ハッコウ</t>
    </rPh>
    <rPh sb="2" eb="5">
      <t>ネンガッピ</t>
    </rPh>
    <phoneticPr fontId="6"/>
  </si>
  <si>
    <t>2013/10/18</t>
    <phoneticPr fontId="6"/>
  </si>
  <si>
    <t>2014/3/20</t>
    <phoneticPr fontId="6"/>
  </si>
  <si>
    <t>非売品</t>
    <rPh sb="0" eb="3">
      <t>ヒバイヒン</t>
    </rPh>
    <phoneticPr fontId="6"/>
  </si>
  <si>
    <t>工業英語　　ヒアリング用ＣＤ</t>
    <rPh sb="0" eb="2">
      <t>コウギョウ</t>
    </rPh>
    <rPh sb="2" eb="4">
      <t>エイゴ</t>
    </rPh>
    <rPh sb="11" eb="12">
      <t>ヨウ</t>
    </rPh>
    <phoneticPr fontId="1"/>
  </si>
  <si>
    <t>「産業と教育」</t>
    <rPh sb="1" eb="3">
      <t>サンギョウ</t>
    </rPh>
    <rPh sb="4" eb="6">
      <t>キョウイク</t>
    </rPh>
    <phoneticPr fontId="6"/>
  </si>
  <si>
    <t>文部科学省著作図書</t>
    <rPh sb="0" eb="2">
      <t>モンブ</t>
    </rPh>
    <rPh sb="2" eb="5">
      <t>カガクショウ</t>
    </rPh>
    <rPh sb="5" eb="7">
      <t>チョサク</t>
    </rPh>
    <rPh sb="7" eb="9">
      <t>トショ</t>
    </rPh>
    <phoneticPr fontId="1"/>
  </si>
  <si>
    <t>Primary大学テキスト　これだけはおさえたい物理</t>
    <rPh sb="7" eb="9">
      <t>ダイガク</t>
    </rPh>
    <phoneticPr fontId="1"/>
  </si>
  <si>
    <t>コミュニケーションスキルの学び</t>
    <rPh sb="13" eb="14">
      <t>マナ</t>
    </rPh>
    <phoneticPr fontId="6"/>
  </si>
  <si>
    <t>978-4-407-33711-2</t>
  </si>
  <si>
    <t>978-4-407-33713-6</t>
  </si>
  <si>
    <t>978-4-407-33724-2</t>
    <phoneticPr fontId="6"/>
  </si>
  <si>
    <t>978-4-407-33725-9</t>
    <phoneticPr fontId="6"/>
  </si>
  <si>
    <t>978-4-407-33726-6</t>
    <phoneticPr fontId="6"/>
  </si>
  <si>
    <t>978-4-407-33729-7</t>
    <phoneticPr fontId="6"/>
  </si>
  <si>
    <t>2014/12/15</t>
    <phoneticPr fontId="6"/>
  </si>
  <si>
    <t>2015/1/1</t>
    <phoneticPr fontId="6"/>
  </si>
  <si>
    <t>※</t>
    <phoneticPr fontId="6"/>
  </si>
  <si>
    <t>2013/10/31</t>
    <phoneticPr fontId="6"/>
  </si>
  <si>
    <t>978-4-407-33787-7</t>
    <phoneticPr fontId="6"/>
  </si>
  <si>
    <t>978-4-407-33788-4</t>
    <phoneticPr fontId="6"/>
  </si>
  <si>
    <t>図説建築資料集　改訂版</t>
  </si>
  <si>
    <t>978-4-407-33737-2</t>
  </si>
  <si>
    <t>ビジュアルハンドブック　必携建築資料　改訂版</t>
  </si>
  <si>
    <t>978-4-407-33738-9</t>
  </si>
  <si>
    <t>高校生のための進路プラン　四訂版</t>
  </si>
  <si>
    <t>978-4-407-33769-3</t>
  </si>
  <si>
    <t>完全攻略　高校生の一般常識問題集</t>
  </si>
  <si>
    <t>978-4-407-33770-9</t>
  </si>
  <si>
    <t>Professional Engineer Library　工業力学</t>
    <rPh sb="30" eb="32">
      <t>コウギョウ</t>
    </rPh>
    <rPh sb="32" eb="34">
      <t>リキガク</t>
    </rPh>
    <phoneticPr fontId="1"/>
  </si>
  <si>
    <t>Professional Engineer Library　機械力学</t>
    <rPh sb="30" eb="32">
      <t>キカイ</t>
    </rPh>
    <rPh sb="32" eb="34">
      <t>リキガク</t>
    </rPh>
    <phoneticPr fontId="1"/>
  </si>
  <si>
    <t>978-4-407-33790-7</t>
  </si>
  <si>
    <t>First Stageシリーズ　土木構造力学概論</t>
  </si>
  <si>
    <t>978-4-407-33928-4</t>
  </si>
  <si>
    <t>First Stageシリーズ　水理学概論</t>
  </si>
  <si>
    <t>978-4-407-33929-1</t>
  </si>
  <si>
    <t>First Stageシリーズ　土質力学概論</t>
  </si>
  <si>
    <t>978-4-407-33930-7</t>
  </si>
  <si>
    <t>978-4-407-33731-0</t>
  </si>
  <si>
    <t>978-4-407-33742-6</t>
  </si>
  <si>
    <t>978-4-407-33743-3</t>
  </si>
  <si>
    <t>978-4-407-33931-4</t>
  </si>
  <si>
    <t>学生のためのプレゼンテーション・トレーニング　伝える力を高める１４ユニット</t>
    <phoneticPr fontId="6"/>
  </si>
  <si>
    <t>Primary大学テキスト　これだけはおさえたい経済学学びのガイダンス</t>
    <rPh sb="7" eb="9">
      <t>ダイガク</t>
    </rPh>
    <rPh sb="24" eb="27">
      <t>ケイザイガク</t>
    </rPh>
    <rPh sb="27" eb="28">
      <t>マナ</t>
    </rPh>
    <phoneticPr fontId="6"/>
  </si>
  <si>
    <t>最新段階式　簿記検定問題集　日商２級工業簿記　三訂版</t>
    <rPh sb="0" eb="2">
      <t>サイシン</t>
    </rPh>
    <rPh sb="2" eb="5">
      <t>ダンカイシキ</t>
    </rPh>
    <rPh sb="6" eb="8">
      <t>ボキ</t>
    </rPh>
    <rPh sb="8" eb="10">
      <t>ケンテイ</t>
    </rPh>
    <rPh sb="10" eb="13">
      <t>モンダイシュウ</t>
    </rPh>
    <rPh sb="14" eb="16">
      <t>ニッショウ</t>
    </rPh>
    <rPh sb="17" eb="18">
      <t>キュウ</t>
    </rPh>
    <rPh sb="18" eb="20">
      <t>コウギョウ</t>
    </rPh>
    <rPh sb="20" eb="22">
      <t>ボキ</t>
    </rPh>
    <rPh sb="23" eb="24">
      <t>サン</t>
    </rPh>
    <rPh sb="24" eb="25">
      <t>テイ</t>
    </rPh>
    <rPh sb="25" eb="26">
      <t>ハン</t>
    </rPh>
    <phoneticPr fontId="1"/>
  </si>
  <si>
    <t>2015/11/10</t>
    <phoneticPr fontId="6"/>
  </si>
  <si>
    <t>30時間でマスター　Windows8対応　Word2013</t>
    <phoneticPr fontId="1"/>
  </si>
  <si>
    <t>30時間でマスター　Windows8対応　Word&amp;Excel2013</t>
    <phoneticPr fontId="1"/>
  </si>
  <si>
    <t>Primary大学テキスト　これだけはおさえたい確率・統計</t>
    <phoneticPr fontId="1"/>
  </si>
  <si>
    <t>Primary大学テキスト　これだけはおさえたい理工系の基礎数学</t>
    <rPh sb="7" eb="9">
      <t>ダイガク</t>
    </rPh>
    <rPh sb="24" eb="27">
      <t>リコウケイ</t>
    </rPh>
    <rPh sb="28" eb="30">
      <t>キソ</t>
    </rPh>
    <rPh sb="30" eb="32">
      <t>スウガク</t>
    </rPh>
    <phoneticPr fontId="1"/>
  </si>
  <si>
    <t>978-4-407-34024-2</t>
  </si>
  <si>
    <t>授業力アップ　アクティブ・ラーニング　グループ学習・ICT活用・PBL</t>
    <rPh sb="0" eb="2">
      <t>ジュギョウ</t>
    </rPh>
    <rPh sb="2" eb="3">
      <t>リョク</t>
    </rPh>
    <rPh sb="23" eb="25">
      <t>ガクシュウ</t>
    </rPh>
    <rPh sb="29" eb="31">
      <t>カツヨウ</t>
    </rPh>
    <phoneticPr fontId="1"/>
  </si>
  <si>
    <t>別冊仕様</t>
    <rPh sb="0" eb="2">
      <t>ベッサツ</t>
    </rPh>
    <rPh sb="2" eb="4">
      <t>シヨウ</t>
    </rPh>
    <phoneticPr fontId="6"/>
  </si>
  <si>
    <t>2015/11/10</t>
    <phoneticPr fontId="6"/>
  </si>
  <si>
    <t>2016/5/25</t>
    <phoneticPr fontId="6"/>
  </si>
  <si>
    <t>2016/4/10</t>
    <phoneticPr fontId="6"/>
  </si>
  <si>
    <t>事例でわかる統計　経済・経営系のための統計入門</t>
    <rPh sb="9" eb="11">
      <t>ケイザイ</t>
    </rPh>
    <rPh sb="12" eb="14">
      <t>ケイエイ</t>
    </rPh>
    <rPh sb="14" eb="15">
      <t>ケイ</t>
    </rPh>
    <phoneticPr fontId="1"/>
  </si>
  <si>
    <t>国際コミュニケーション～地球規模でつながる～</t>
    <rPh sb="0" eb="2">
      <t>コクサイ</t>
    </rPh>
    <rPh sb="12" eb="14">
      <t>チキュウ</t>
    </rPh>
    <rPh sb="14" eb="16">
      <t>キボ</t>
    </rPh>
    <phoneticPr fontId="1"/>
  </si>
  <si>
    <t>集団コミュニケーション～自分を活かす15のレッスン～　</t>
    <phoneticPr fontId="6"/>
  </si>
  <si>
    <t>978-4-407-33932-1</t>
    <phoneticPr fontId="1"/>
  </si>
  <si>
    <t>※</t>
    <phoneticPr fontId="1"/>
  </si>
  <si>
    <t>978-4-407-34183-6</t>
    <phoneticPr fontId="1"/>
  </si>
  <si>
    <t>アシスト科学と人間生活　新訂版（化学資料＋問題集）</t>
    <phoneticPr fontId="1"/>
  </si>
  <si>
    <t>978-4-407-34027-3</t>
    <phoneticPr fontId="1"/>
  </si>
  <si>
    <t>最新段階式　簿記検定問題集　日商２級商業簿記　三訂版</t>
    <rPh sb="0" eb="2">
      <t>サイシン</t>
    </rPh>
    <rPh sb="2" eb="5">
      <t>ダンカイシキ</t>
    </rPh>
    <rPh sb="6" eb="8">
      <t>ボキ</t>
    </rPh>
    <rPh sb="8" eb="10">
      <t>ケンテイ</t>
    </rPh>
    <rPh sb="10" eb="13">
      <t>モンダイシュウ</t>
    </rPh>
    <rPh sb="14" eb="16">
      <t>ニッショウ</t>
    </rPh>
    <rPh sb="17" eb="18">
      <t>キュウ</t>
    </rPh>
    <rPh sb="18" eb="20">
      <t>ショウギョウ</t>
    </rPh>
    <rPh sb="20" eb="22">
      <t>ボキ</t>
    </rPh>
    <rPh sb="23" eb="24">
      <t>サン</t>
    </rPh>
    <rPh sb="24" eb="25">
      <t>テイ</t>
    </rPh>
    <rPh sb="25" eb="26">
      <t>ハン</t>
    </rPh>
    <phoneticPr fontId="1"/>
  </si>
  <si>
    <t>978-4-407-34178-2</t>
    <phoneticPr fontId="1"/>
  </si>
  <si>
    <t>パーフェクトガイド情報　Office2016対応</t>
    <phoneticPr fontId="1"/>
  </si>
  <si>
    <t>978-4-407-34055-6</t>
    <phoneticPr fontId="1"/>
  </si>
  <si>
    <t>ポイントでマスター　基礎からはじめる情報リテラシー　Office2016対応</t>
    <phoneticPr fontId="1"/>
  </si>
  <si>
    <t>978-4-407-34018-1</t>
  </si>
  <si>
    <t>978-4-407-34020-4</t>
  </si>
  <si>
    <t>978-4-407-34021-1</t>
  </si>
  <si>
    <t>978-4-407-34019-8</t>
  </si>
  <si>
    <t>978-4-407-34028-0</t>
    <phoneticPr fontId="1"/>
  </si>
  <si>
    <t>30時間でマスター　Windows10対応　プレゼンテーション＋PowerPoint2016</t>
    <phoneticPr fontId="1"/>
  </si>
  <si>
    <t>30時間でマスター　Windows10対応　Excel2016</t>
    <phoneticPr fontId="1"/>
  </si>
  <si>
    <t>30時間でマスター　Windows10対応　Word&amp;Excel2016</t>
    <phoneticPr fontId="6"/>
  </si>
  <si>
    <t>30時間でマスター　Windows10対応　Office2016</t>
    <phoneticPr fontId="6"/>
  </si>
  <si>
    <t>978-4-407-34030-3</t>
    <phoneticPr fontId="1"/>
  </si>
  <si>
    <t>Professional Engineer Library　環境工学</t>
    <phoneticPr fontId="1"/>
  </si>
  <si>
    <t>978-4-407-34063-1</t>
    <phoneticPr fontId="1"/>
  </si>
  <si>
    <t>専門基礎ライブラリー　機械設計</t>
  </si>
  <si>
    <t>978-4-407-34037-2</t>
    <phoneticPr fontId="1"/>
  </si>
  <si>
    <t>専門基礎ライブラリー　電気回路　改訂版</t>
    <phoneticPr fontId="1"/>
  </si>
  <si>
    <t>978-4-407-34036-5</t>
    <phoneticPr fontId="1"/>
  </si>
  <si>
    <t>First Stageシリーズ　農業経営概論</t>
    <phoneticPr fontId="1"/>
  </si>
  <si>
    <t>978-4-407-34060-0</t>
    <phoneticPr fontId="1"/>
  </si>
  <si>
    <t>Office2016で学ぶコンピュータリテラシー</t>
    <phoneticPr fontId="1"/>
  </si>
  <si>
    <t>978-4-407-34023-5</t>
    <phoneticPr fontId="1"/>
  </si>
  <si>
    <t>978-4-407-34029-7</t>
    <phoneticPr fontId="1"/>
  </si>
  <si>
    <t>978-4-407-34062-4</t>
  </si>
  <si>
    <t>30時間アカデミック　情報基礎 Word&amp;Excel2016</t>
    <phoneticPr fontId="1"/>
  </si>
  <si>
    <t>978-4-407-34035-8</t>
    <phoneticPr fontId="1"/>
  </si>
  <si>
    <t>30時間アカデミック　PHP入門</t>
    <rPh sb="14" eb="16">
      <t>ニュウモン</t>
    </rPh>
    <phoneticPr fontId="1"/>
  </si>
  <si>
    <t>978-4-407-34065-5</t>
    <phoneticPr fontId="1"/>
  </si>
  <si>
    <t>First Stageシリーズ　簿記概論</t>
    <rPh sb="16" eb="18">
      <t>ボキ</t>
    </rPh>
    <rPh sb="18" eb="20">
      <t>ガイロン</t>
    </rPh>
    <phoneticPr fontId="1"/>
  </si>
  <si>
    <t>978-4-407-34061-7</t>
    <phoneticPr fontId="1"/>
  </si>
  <si>
    <t>スタディ・スキルズ・トレーニング　改訂版</t>
    <rPh sb="17" eb="20">
      <t>カイテイバン</t>
    </rPh>
    <phoneticPr fontId="1"/>
  </si>
  <si>
    <t>978-4-407-34032-7</t>
    <phoneticPr fontId="1"/>
  </si>
  <si>
    <t>First Stageシリーズ　精選住居学</t>
    <phoneticPr fontId="1"/>
  </si>
  <si>
    <t>30時間でマスター　Windows10対応　Word2016</t>
    <phoneticPr fontId="6"/>
  </si>
  <si>
    <t>30時間アカデミック　情報リテラシーOffice2016</t>
    <phoneticPr fontId="1"/>
  </si>
  <si>
    <t>978-4-407-33789-1</t>
    <phoneticPr fontId="6"/>
  </si>
  <si>
    <t>完全攻略　高校生の一般常識＋SPI問題集</t>
    <phoneticPr fontId="6"/>
  </si>
  <si>
    <t>978-4-407-33772-3</t>
    <phoneticPr fontId="6"/>
  </si>
  <si>
    <t>非売品</t>
    <phoneticPr fontId="6"/>
  </si>
  <si>
    <t>978-4-407-34621-3</t>
    <phoneticPr fontId="1"/>
  </si>
  <si>
    <t>インターネット社会を生きるための情報倫理　改訂版</t>
    <rPh sb="21" eb="24">
      <t>カイテイバン</t>
    </rPh>
    <phoneticPr fontId="1"/>
  </si>
  <si>
    <t>B5</t>
    <phoneticPr fontId="1"/>
  </si>
  <si>
    <t>978-4-407-34321-2</t>
    <phoneticPr fontId="1"/>
  </si>
  <si>
    <t>※</t>
    <phoneticPr fontId="1"/>
  </si>
  <si>
    <t>完全攻略　新版高校生のSPI問題集</t>
    <rPh sb="0" eb="2">
      <t>カンゼン</t>
    </rPh>
    <rPh sb="2" eb="4">
      <t>コウリャク</t>
    </rPh>
    <rPh sb="7" eb="10">
      <t>コウコウセイ</t>
    </rPh>
    <rPh sb="14" eb="17">
      <t>モンダイシュウ</t>
    </rPh>
    <phoneticPr fontId="1"/>
  </si>
  <si>
    <t>978-4-407-34460-8</t>
    <phoneticPr fontId="1"/>
  </si>
  <si>
    <t>978-4-407-34622-0</t>
    <phoneticPr fontId="1"/>
  </si>
  <si>
    <t>978-4-407-34447-9</t>
    <phoneticPr fontId="1"/>
  </si>
  <si>
    <t>Window10･Office2016による情報処理入門</t>
    <phoneticPr fontId="1"/>
  </si>
  <si>
    <t>978-4-407-34623-7</t>
    <phoneticPr fontId="1"/>
  </si>
  <si>
    <t>専門基礎ライブラリー　現代マーケティング論　第2版</t>
    <phoneticPr fontId="1"/>
  </si>
  <si>
    <t>978-4-407-34461-5</t>
    <phoneticPr fontId="1"/>
  </si>
  <si>
    <t>あなたのまわりのデータの不思議</t>
    <phoneticPr fontId="1"/>
  </si>
  <si>
    <t>技術者倫理　グローバル社会で活躍するための異文化理解</t>
    <rPh sb="11" eb="13">
      <t>シャカイ</t>
    </rPh>
    <rPh sb="14" eb="16">
      <t>カツヤク</t>
    </rPh>
    <rPh sb="21" eb="24">
      <t>イブンカ</t>
    </rPh>
    <rPh sb="24" eb="26">
      <t>リカイ</t>
    </rPh>
    <phoneticPr fontId="1"/>
  </si>
  <si>
    <t>Primary大学テキスト　専門へのステップアップ　理工系の基礎数学</t>
    <phoneticPr fontId="1"/>
  </si>
  <si>
    <t>978-4-407-34702-9</t>
  </si>
  <si>
    <t>978-4-407-34701-2</t>
  </si>
  <si>
    <t>978-4-407-34700-5</t>
  </si>
  <si>
    <t>総合実践　企業取引を学ぶ　三訂版</t>
    <rPh sb="0" eb="2">
      <t>ソウゴウ</t>
    </rPh>
    <rPh sb="2" eb="4">
      <t>ジッセン</t>
    </rPh>
    <rPh sb="5" eb="7">
      <t>キギョウ</t>
    </rPh>
    <rPh sb="7" eb="9">
      <t>トリヒキ</t>
    </rPh>
    <rPh sb="10" eb="11">
      <t>マナ</t>
    </rPh>
    <rPh sb="13" eb="15">
      <t>サンテイ</t>
    </rPh>
    <rPh sb="15" eb="16">
      <t>バン</t>
    </rPh>
    <phoneticPr fontId="1"/>
  </si>
  <si>
    <t>978-4-407-34699-2</t>
  </si>
  <si>
    <t>978-4-407-34698-5</t>
  </si>
  <si>
    <t>総合実践　同時同業法を中心として　三訂版　指導の手引き</t>
    <rPh sb="0" eb="2">
      <t>ソウゴウ</t>
    </rPh>
    <rPh sb="2" eb="4">
      <t>ジッセン</t>
    </rPh>
    <rPh sb="5" eb="7">
      <t>ドウジ</t>
    </rPh>
    <rPh sb="7" eb="9">
      <t>ドウギョウ</t>
    </rPh>
    <rPh sb="9" eb="10">
      <t>ホウ</t>
    </rPh>
    <rPh sb="11" eb="13">
      <t>チュウシン</t>
    </rPh>
    <rPh sb="17" eb="19">
      <t>サンテイ</t>
    </rPh>
    <rPh sb="19" eb="20">
      <t>バン</t>
    </rPh>
    <rPh sb="21" eb="23">
      <t>シドウ</t>
    </rPh>
    <rPh sb="24" eb="26">
      <t>テビ</t>
    </rPh>
    <phoneticPr fontId="1"/>
  </si>
  <si>
    <t>978-4-407-34697-8</t>
  </si>
  <si>
    <t>総合実践　同時同業法を中心として　三訂版</t>
    <rPh sb="0" eb="2">
      <t>ソウゴウ</t>
    </rPh>
    <rPh sb="2" eb="4">
      <t>ジッセン</t>
    </rPh>
    <rPh sb="5" eb="7">
      <t>ドウジ</t>
    </rPh>
    <rPh sb="7" eb="9">
      <t>ドウギョウ</t>
    </rPh>
    <rPh sb="9" eb="10">
      <t>ホウ</t>
    </rPh>
    <rPh sb="11" eb="13">
      <t>チュウシン</t>
    </rPh>
    <rPh sb="17" eb="19">
      <t>サンテイ</t>
    </rPh>
    <rPh sb="19" eb="20">
      <t>バン</t>
    </rPh>
    <phoneticPr fontId="1"/>
  </si>
  <si>
    <t>978-4-407-34774-6</t>
    <phoneticPr fontId="1"/>
  </si>
  <si>
    <t>最新段階式　簿記検定問題集　日商3級　四訂版</t>
    <rPh sb="0" eb="2">
      <t>サイシン</t>
    </rPh>
    <rPh sb="2" eb="5">
      <t>ダンカイシキ</t>
    </rPh>
    <rPh sb="6" eb="8">
      <t>ボキ</t>
    </rPh>
    <rPh sb="8" eb="10">
      <t>ケンテイ</t>
    </rPh>
    <rPh sb="10" eb="13">
      <t>モンダイシュウ</t>
    </rPh>
    <rPh sb="14" eb="16">
      <t>ニッショウ</t>
    </rPh>
    <rPh sb="17" eb="18">
      <t>キュウ</t>
    </rPh>
    <rPh sb="19" eb="20">
      <t>ヨン</t>
    </rPh>
    <rPh sb="20" eb="21">
      <t>テイ</t>
    </rPh>
    <rPh sb="21" eb="22">
      <t>ハン</t>
    </rPh>
    <phoneticPr fontId="1"/>
  </si>
  <si>
    <t>978-4-407-34840-8</t>
    <phoneticPr fontId="1"/>
  </si>
  <si>
    <t>978-4-407-34825-5</t>
    <phoneticPr fontId="1"/>
  </si>
  <si>
    <t>978-4-407-34781-4</t>
    <phoneticPr fontId="1"/>
  </si>
  <si>
    <t>978-4-407-34835-4</t>
  </si>
  <si>
    <t>978-4-407-34836-1</t>
  </si>
  <si>
    <t>978-4-407-34837-8</t>
  </si>
  <si>
    <t>978-4-407-34838-5</t>
  </si>
  <si>
    <t>978-4-407-34839-2</t>
  </si>
  <si>
    <t>978-4-407-34646-6</t>
    <phoneticPr fontId="1"/>
  </si>
  <si>
    <t>高校生からのビジネスマナー</t>
    <phoneticPr fontId="1"/>
  </si>
  <si>
    <t>978-4-407-34780-7</t>
    <phoneticPr fontId="1"/>
  </si>
  <si>
    <t>完全攻略　高校生の基礎数学トレーニング</t>
    <rPh sb="5" eb="8">
      <t>コウコウセイ</t>
    </rPh>
    <phoneticPr fontId="1"/>
  </si>
  <si>
    <t>978-4-407-34779-1</t>
    <phoneticPr fontId="1"/>
  </si>
  <si>
    <t>専門基礎ライブラリー　電子回路</t>
    <phoneticPr fontId="1"/>
  </si>
  <si>
    <t>978-4-407-34768-5</t>
  </si>
  <si>
    <t>専門基礎ライブラリー　実例で学ぶ機械設計製図</t>
    <phoneticPr fontId="1"/>
  </si>
  <si>
    <t>978-4-407-34778-4</t>
    <phoneticPr fontId="1"/>
  </si>
  <si>
    <t>30時間アカデミック　JavaScript入門</t>
    <phoneticPr fontId="1"/>
  </si>
  <si>
    <t>978-4-407-34833-0</t>
    <phoneticPr fontId="1"/>
  </si>
  <si>
    <t>978-4-407-34834-7</t>
    <phoneticPr fontId="1"/>
  </si>
  <si>
    <t>978-4-407-34770-8</t>
  </si>
  <si>
    <t>日商簿記ゼミ　3級　問題演習　改訂版</t>
    <rPh sb="10" eb="12">
      <t>モンダイ</t>
    </rPh>
    <rPh sb="12" eb="14">
      <t>エンシュウ</t>
    </rPh>
    <rPh sb="15" eb="18">
      <t>カイテイバン</t>
    </rPh>
    <phoneticPr fontId="1"/>
  </si>
  <si>
    <t>978-4-407-34769-2</t>
  </si>
  <si>
    <t>日商簿記ゼミ　3級　教本　改訂版</t>
    <rPh sb="10" eb="12">
      <t>キョウホン</t>
    </rPh>
    <rPh sb="13" eb="16">
      <t>カイテイバン</t>
    </rPh>
    <phoneticPr fontId="1"/>
  </si>
  <si>
    <t>978-4-407-34453-0</t>
  </si>
  <si>
    <t>日商簿記ゼミ　2級工業簿記　問題演習</t>
    <rPh sb="14" eb="16">
      <t>モンダイ</t>
    </rPh>
    <rPh sb="16" eb="18">
      <t>エンシュウ</t>
    </rPh>
    <phoneticPr fontId="1"/>
  </si>
  <si>
    <t>978-4-407-34452-3</t>
  </si>
  <si>
    <t>日商簿記ゼミ　2級工業簿記　教本</t>
    <rPh sb="14" eb="16">
      <t>キョウホン</t>
    </rPh>
    <phoneticPr fontId="1"/>
  </si>
  <si>
    <t>978-4-407-34451-6</t>
  </si>
  <si>
    <t>日商簿記ゼミ　2級商業簿記　問題演習</t>
    <rPh sb="14" eb="16">
      <t>モンダイ</t>
    </rPh>
    <rPh sb="16" eb="18">
      <t>エンシュウ</t>
    </rPh>
    <phoneticPr fontId="1"/>
  </si>
  <si>
    <t>978-4-407-34450-9</t>
  </si>
  <si>
    <t>日商簿記ゼミ　2級商業簿記　教本</t>
    <rPh sb="14" eb="16">
      <t>キョウホン</t>
    </rPh>
    <phoneticPr fontId="1"/>
  </si>
  <si>
    <t>978-4-407-34826-2</t>
  </si>
  <si>
    <t>専門基礎ライブラリー　経済系のための情報活用1　Office2019対応</t>
    <phoneticPr fontId="1"/>
  </si>
  <si>
    <t>978-4-407-34777-7</t>
    <phoneticPr fontId="1"/>
  </si>
  <si>
    <t>教職必修　新教職論　三訂版</t>
    <rPh sb="1" eb="2">
      <t>ショク</t>
    </rPh>
    <phoneticPr fontId="1"/>
  </si>
  <si>
    <t>978-4-407-34776-0</t>
    <phoneticPr fontId="1"/>
  </si>
  <si>
    <t>教職必修　教育の方法と技術　改訂版</t>
    <phoneticPr fontId="1"/>
  </si>
  <si>
    <t>978-4-407-34773-9</t>
  </si>
  <si>
    <t>教職必修　技術科・工業科教育法～2021・2022年度実施新教育課程対応</t>
    <rPh sb="5" eb="7">
      <t>ギジュツ</t>
    </rPh>
    <rPh sb="7" eb="8">
      <t>カ</t>
    </rPh>
    <rPh sb="9" eb="12">
      <t>コウギョウカ</t>
    </rPh>
    <rPh sb="12" eb="15">
      <t>キョウイクホウ</t>
    </rPh>
    <rPh sb="25" eb="27">
      <t>ネンド</t>
    </rPh>
    <rPh sb="27" eb="29">
      <t>ジッシ</t>
    </rPh>
    <rPh sb="29" eb="32">
      <t>シンキョウイク</t>
    </rPh>
    <rPh sb="32" eb="34">
      <t>カテイ</t>
    </rPh>
    <rPh sb="34" eb="36">
      <t>タイオウ</t>
    </rPh>
    <phoneticPr fontId="1"/>
  </si>
  <si>
    <t>978-4-407-34772-2</t>
  </si>
  <si>
    <t>978-4-407-34771-5</t>
  </si>
  <si>
    <t>新しい観点と実践に基づく　工業科教育法の研究　改訂版</t>
    <phoneticPr fontId="1"/>
  </si>
  <si>
    <t>978-4-407-34457-8</t>
    <phoneticPr fontId="1"/>
  </si>
  <si>
    <t>商業科教育論　～21世紀の商業教育を創造する</t>
    <phoneticPr fontId="1"/>
  </si>
  <si>
    <t>30時間でマスター　Webデザイン　改訂版～HTML5＆CSS3～</t>
    <rPh sb="18" eb="21">
      <t>カイテイバン</t>
    </rPh>
    <phoneticPr fontId="1"/>
  </si>
  <si>
    <t>30時間でマスター／パソコン実習用テキスト</t>
    <rPh sb="2" eb="4">
      <t>ジカン</t>
    </rPh>
    <rPh sb="14" eb="17">
      <t>ジッシュウヨウ</t>
    </rPh>
    <phoneticPr fontId="6"/>
  </si>
  <si>
    <t>30時間アカデミック　情報活用 Excel2016/2013</t>
    <rPh sb="11" eb="13">
      <t>ジョウホウ</t>
    </rPh>
    <rPh sb="13" eb="15">
      <t>カツヨウ</t>
    </rPh>
    <phoneticPr fontId="1"/>
  </si>
  <si>
    <t>定価（8％）</t>
    <rPh sb="0" eb="2">
      <t>テイカ</t>
    </rPh>
    <phoneticPr fontId="6"/>
  </si>
  <si>
    <t>高等学校新学習指導要領解説　 　商業編</t>
    <phoneticPr fontId="1"/>
  </si>
  <si>
    <t>978-4-407-34863-7</t>
    <phoneticPr fontId="1"/>
  </si>
  <si>
    <t>高等学校新学習指導要領解説　 　工業編</t>
    <phoneticPr fontId="1"/>
  </si>
  <si>
    <t>978-4-407-34864-4</t>
  </si>
  <si>
    <t>高等学校新学習指導要領解説　 　理科　理数編</t>
    <rPh sb="16" eb="18">
      <t>リカ</t>
    </rPh>
    <rPh sb="19" eb="21">
      <t>リスウ</t>
    </rPh>
    <phoneticPr fontId="1"/>
  </si>
  <si>
    <t>978-4-407-34873-6</t>
    <phoneticPr fontId="1"/>
  </si>
  <si>
    <t>食品化学</t>
    <rPh sb="0" eb="2">
      <t>ショクヒン</t>
    </rPh>
    <rPh sb="2" eb="4">
      <t>カガク</t>
    </rPh>
    <phoneticPr fontId="1"/>
  </si>
  <si>
    <t>978-4-407-34874-3</t>
  </si>
  <si>
    <t>978-4-407-34875-0</t>
  </si>
  <si>
    <t>食品流通</t>
    <rPh sb="0" eb="2">
      <t>ショクヒン</t>
    </rPh>
    <rPh sb="2" eb="4">
      <t>リュウツウ</t>
    </rPh>
    <phoneticPr fontId="1"/>
  </si>
  <si>
    <t>商業スタートノート</t>
    <rPh sb="0" eb="2">
      <t>ショウギョウ</t>
    </rPh>
    <phoneticPr fontId="1"/>
  </si>
  <si>
    <t>アルゴリズムドリル</t>
    <phoneticPr fontId="1"/>
  </si>
  <si>
    <t>978-4-407-34956-6</t>
    <phoneticPr fontId="1"/>
  </si>
  <si>
    <t>ポイントでマスター　基礎からはじめる情報リテラシー　Office2019対応</t>
    <phoneticPr fontId="1"/>
  </si>
  <si>
    <t>978-4-407-34865-1</t>
    <phoneticPr fontId="1"/>
  </si>
  <si>
    <t>パーフェクトガイド情報　Office2019対応</t>
    <phoneticPr fontId="1"/>
  </si>
  <si>
    <t>978-4-407-34866-8</t>
    <phoneticPr fontId="1"/>
  </si>
  <si>
    <t>情報検定　情報活用試験２級　公式テキスト</t>
    <rPh sb="14" eb="16">
      <t>コウシキ</t>
    </rPh>
    <phoneticPr fontId="1"/>
  </si>
  <si>
    <t>978-4-407-34881-1</t>
    <phoneticPr fontId="1"/>
  </si>
  <si>
    <t>情報検定　情報活用試験３級　公式テキスト</t>
    <rPh sb="14" eb="16">
      <t>コウシキ</t>
    </rPh>
    <phoneticPr fontId="1"/>
  </si>
  <si>
    <t>978-4-407-34882-8</t>
    <phoneticPr fontId="1"/>
  </si>
  <si>
    <t>就活力アップ　筆記試験対策ベーシックドリル  一般常識 &amp; SPI</t>
    <rPh sb="0" eb="2">
      <t>シュウカツ</t>
    </rPh>
    <rPh sb="2" eb="3">
      <t>リョク</t>
    </rPh>
    <rPh sb="7" eb="9">
      <t>ヒッキ</t>
    </rPh>
    <rPh sb="9" eb="11">
      <t>シケン</t>
    </rPh>
    <rPh sb="11" eb="13">
      <t>タイサク</t>
    </rPh>
    <rPh sb="23" eb="25">
      <t>イッパン</t>
    </rPh>
    <rPh sb="25" eb="27">
      <t>ジョウシキ</t>
    </rPh>
    <phoneticPr fontId="1"/>
  </si>
  <si>
    <t>978-4-407-34941-2</t>
    <phoneticPr fontId="1"/>
  </si>
  <si>
    <t>新版数学シリーズ　新版基礎数学　改訂版</t>
    <phoneticPr fontId="1"/>
  </si>
  <si>
    <t>978-4-407-34887-3</t>
  </si>
  <si>
    <t>新版数学シリーズ　新版基礎数学演習　改訂版</t>
    <phoneticPr fontId="1"/>
  </si>
  <si>
    <t>978-4-407-34888-0</t>
  </si>
  <si>
    <t>978-4-407-34942-9</t>
  </si>
  <si>
    <t>978-4-407-34943-6</t>
  </si>
  <si>
    <t>978-4-407-34944-3</t>
  </si>
  <si>
    <t>978-4-407-34945-0</t>
  </si>
  <si>
    <t>978-4-407-34946-7</t>
  </si>
  <si>
    <t>978-4-407-34947-4</t>
  </si>
  <si>
    <t>978-4-407-34948-1</t>
  </si>
  <si>
    <t>978-4-407-34949-8</t>
  </si>
  <si>
    <t>978-4-407-34950-4</t>
  </si>
  <si>
    <t>978-4-407-34951-1</t>
  </si>
  <si>
    <t>978-4-407-34952-8</t>
  </si>
  <si>
    <t>978-4-407-34953-5</t>
  </si>
  <si>
    <t>Office2019で学ぶコンピュータリテラシー</t>
    <phoneticPr fontId="1"/>
  </si>
  <si>
    <t>978-4-407-34889-7</t>
    <phoneticPr fontId="1"/>
  </si>
  <si>
    <t>マイナンバー制度における情報セキュリティ監査の手引き</t>
    <phoneticPr fontId="1"/>
  </si>
  <si>
    <t>978-4-407-34890-3</t>
    <phoneticPr fontId="1"/>
  </si>
  <si>
    <t>978-4-407-34827-9</t>
    <phoneticPr fontId="1"/>
  </si>
  <si>
    <t>専門基礎ライブラリー　経済系のための情報活用2　Office2019対応</t>
    <phoneticPr fontId="1"/>
  </si>
  <si>
    <t>978-4-407-34954-2</t>
    <phoneticPr fontId="1"/>
  </si>
  <si>
    <t>専門基礎ライブラリー　入門会計学　改訂版</t>
    <rPh sb="0" eb="2">
      <t>センモン</t>
    </rPh>
    <rPh sb="2" eb="4">
      <t>キソ</t>
    </rPh>
    <rPh sb="11" eb="13">
      <t>ニュウモン</t>
    </rPh>
    <rPh sb="13" eb="16">
      <t>カイケイガク</t>
    </rPh>
    <rPh sb="17" eb="20">
      <t>カイテイバン</t>
    </rPh>
    <phoneticPr fontId="1"/>
  </si>
  <si>
    <t>978-4-407-34892-7</t>
    <phoneticPr fontId="1"/>
  </si>
  <si>
    <t>専門基礎ライブラリー　基本簿記演習　改訂版</t>
    <phoneticPr fontId="1"/>
  </si>
  <si>
    <t>978-4-407-34891-0</t>
    <phoneticPr fontId="1"/>
  </si>
  <si>
    <t>専門基礎ライブラリー　基本簿記　改訂版</t>
    <phoneticPr fontId="1"/>
  </si>
  <si>
    <t>ICT活用指導力アップ！教育の情報化</t>
    <phoneticPr fontId="1"/>
  </si>
  <si>
    <t>978-4-407-34894-1</t>
    <phoneticPr fontId="1"/>
  </si>
  <si>
    <t>978-4-407-34893-4</t>
    <phoneticPr fontId="1"/>
  </si>
  <si>
    <t>30時間でマスター　Windows10対応　Office2019</t>
    <phoneticPr fontId="1"/>
  </si>
  <si>
    <t>30時間でマスター　Windows10対応　Word2019</t>
    <phoneticPr fontId="1"/>
  </si>
  <si>
    <t>30時間でマスター　Windows10対応　Excel2019</t>
    <phoneticPr fontId="1"/>
  </si>
  <si>
    <t>30時間でマスター　Windows10対応　Word&amp;Excel2019</t>
    <phoneticPr fontId="1"/>
  </si>
  <si>
    <t>30時間でマスター　Windows10対応　プレゼンテーション＋PowerPoint2019</t>
    <phoneticPr fontId="1"/>
  </si>
  <si>
    <t>30時間アカデミック　Office2019</t>
    <phoneticPr fontId="1"/>
  </si>
  <si>
    <t>情報基礎～ネットワーク社会における情報の活用と技術～</t>
    <rPh sb="0" eb="2">
      <t>ジョウホウ</t>
    </rPh>
    <rPh sb="2" eb="4">
      <t>キソ</t>
    </rPh>
    <phoneticPr fontId="1"/>
  </si>
  <si>
    <t>情報基礎～ネットワーク社会における情報の活用と技術～学習ノート</t>
    <phoneticPr fontId="1"/>
  </si>
  <si>
    <t>新版数学シリーズ　新版微分積分Ⅰ　改訂版</t>
    <rPh sb="17" eb="20">
      <t>カイテイバン</t>
    </rPh>
    <phoneticPr fontId="1"/>
  </si>
  <si>
    <t>新版数学シリーズ　新版微分積分Ⅰ演習　改訂版</t>
    <rPh sb="19" eb="22">
      <t>カイテイバン</t>
    </rPh>
    <phoneticPr fontId="1"/>
  </si>
  <si>
    <t>新版数学シリーズ　新版微分積分Ⅱ　改訂版</t>
    <rPh sb="17" eb="20">
      <t>カイテイバン</t>
    </rPh>
    <phoneticPr fontId="1"/>
  </si>
  <si>
    <t>新版数学シリーズ　新版応用数学演習　改訂版</t>
    <rPh sb="11" eb="13">
      <t>オウヨウ</t>
    </rPh>
    <rPh sb="13" eb="15">
      <t>スウガク</t>
    </rPh>
    <rPh sb="18" eb="21">
      <t>カイテイバン</t>
    </rPh>
    <phoneticPr fontId="1"/>
  </si>
  <si>
    <t>新版数学シリーズ　新版応用数学　改訂版</t>
    <rPh sb="11" eb="13">
      <t>オウヨウ</t>
    </rPh>
    <rPh sb="13" eb="15">
      <t>スウガク</t>
    </rPh>
    <rPh sb="16" eb="19">
      <t>カイテイバン</t>
    </rPh>
    <phoneticPr fontId="1"/>
  </si>
  <si>
    <t>新版数学シリーズ　新版線形代数演習　改訂版</t>
    <rPh sb="11" eb="13">
      <t>センケイ</t>
    </rPh>
    <rPh sb="13" eb="15">
      <t>ダイスウ</t>
    </rPh>
    <rPh sb="18" eb="21">
      <t>カイテイバン</t>
    </rPh>
    <phoneticPr fontId="1"/>
  </si>
  <si>
    <t>新版数学シリーズ　新版線形代数　改訂版</t>
    <rPh sb="11" eb="13">
      <t>センケイ</t>
    </rPh>
    <rPh sb="13" eb="15">
      <t>ダイスウ</t>
    </rPh>
    <rPh sb="16" eb="19">
      <t>カイテイバン</t>
    </rPh>
    <phoneticPr fontId="1"/>
  </si>
  <si>
    <t>新版数学シリーズ　新版確率統計演習　改訂版</t>
    <rPh sb="11" eb="13">
      <t>カクリツ</t>
    </rPh>
    <rPh sb="13" eb="15">
      <t>トウケイ</t>
    </rPh>
    <rPh sb="18" eb="21">
      <t>カイテイバン</t>
    </rPh>
    <phoneticPr fontId="1"/>
  </si>
  <si>
    <t>新版数学シリーズ　新版確率統計　改訂版</t>
    <rPh sb="11" eb="13">
      <t>カクリツ</t>
    </rPh>
    <rPh sb="13" eb="15">
      <t>トウケイ</t>
    </rPh>
    <rPh sb="16" eb="19">
      <t>カイテイバン</t>
    </rPh>
    <phoneticPr fontId="1"/>
  </si>
  <si>
    <t>新版数学シリーズ　新版微分積分Ⅱ演習　改訂版</t>
    <rPh sb="19" eb="22">
      <t>カイテイバン</t>
    </rPh>
    <phoneticPr fontId="1"/>
  </si>
  <si>
    <t>社会を生き抜く伝える力　AtoZ　一心・言葉・声　11のレッスン―</t>
    <rPh sb="7" eb="8">
      <t>ツタ</t>
    </rPh>
    <rPh sb="10" eb="11">
      <t>チカラ</t>
    </rPh>
    <phoneticPr fontId="1"/>
  </si>
  <si>
    <t>▲</t>
    <phoneticPr fontId="6"/>
  </si>
  <si>
    <t>978-4-407-34876-7</t>
  </si>
  <si>
    <t>食品微生物</t>
    <rPh sb="0" eb="2">
      <t>ショクヒン</t>
    </rPh>
    <rPh sb="2" eb="5">
      <t>ビセイブツ</t>
    </rPh>
    <phoneticPr fontId="1"/>
  </si>
  <si>
    <t>978-4-407-34994-8</t>
    <phoneticPr fontId="1"/>
  </si>
  <si>
    <t>Webで学ぶ　スーパー実践くん6　総合実践演習</t>
    <rPh sb="4" eb="5">
      <t>マナ</t>
    </rPh>
    <rPh sb="11" eb="13">
      <t>ジッセン</t>
    </rPh>
    <phoneticPr fontId="1"/>
  </si>
  <si>
    <t>978-4-407-35103-3</t>
    <phoneticPr fontId="1"/>
  </si>
  <si>
    <t>978-4-407-34957-3</t>
    <phoneticPr fontId="1"/>
  </si>
  <si>
    <t>実践　アルゴリズムドリル</t>
    <rPh sb="0" eb="2">
      <t>ジッセン</t>
    </rPh>
    <phoneticPr fontId="1"/>
  </si>
  <si>
    <t>短期集中トレーニング　日商簿記2級　連結会計編</t>
    <rPh sb="0" eb="2">
      <t>タンキ</t>
    </rPh>
    <rPh sb="2" eb="4">
      <t>シュウチュウ</t>
    </rPh>
    <rPh sb="11" eb="13">
      <t>ニッショウ</t>
    </rPh>
    <rPh sb="13" eb="15">
      <t>ボキ</t>
    </rPh>
    <rPh sb="16" eb="17">
      <t>キュウ</t>
    </rPh>
    <rPh sb="18" eb="20">
      <t>レンケツ</t>
    </rPh>
    <rPh sb="20" eb="22">
      <t>カイケイ</t>
    </rPh>
    <rPh sb="22" eb="23">
      <t>ヘン</t>
    </rPh>
    <phoneticPr fontId="1"/>
  </si>
  <si>
    <t>978-4-407-35069-2</t>
  </si>
  <si>
    <t>978-4-407-35070-8</t>
  </si>
  <si>
    <t>短期集中トレーニング　日商簿記3級　決算編</t>
    <rPh sb="0" eb="2">
      <t>タンキ</t>
    </rPh>
    <rPh sb="2" eb="4">
      <t>シュウチュウ</t>
    </rPh>
    <rPh sb="11" eb="13">
      <t>ニッショウ</t>
    </rPh>
    <rPh sb="13" eb="15">
      <t>ボキ</t>
    </rPh>
    <rPh sb="16" eb="17">
      <t>キュウ</t>
    </rPh>
    <rPh sb="18" eb="20">
      <t>ケッサン</t>
    </rPh>
    <rPh sb="20" eb="21">
      <t>ヘン</t>
    </rPh>
    <phoneticPr fontId="1"/>
  </si>
  <si>
    <t>978-4-407-35071-5</t>
  </si>
  <si>
    <t>978-4-407-35022-7</t>
  </si>
  <si>
    <t>Excelでまなぶプログラミング</t>
    <phoneticPr fontId="1"/>
  </si>
  <si>
    <t>978-4-407-35067-8</t>
  </si>
  <si>
    <t>完全攻略　高校生の基礎力養成ワーク－国・数・英－</t>
  </si>
  <si>
    <t>978-4-407-35066-1</t>
  </si>
  <si>
    <t>完全攻略　高校生の英単語・英熟語・英作文ワーク</t>
  </si>
  <si>
    <t>978-4-407-35065-4</t>
  </si>
  <si>
    <t>完全攻略　高校生の語彙力・読解力ワーク</t>
  </si>
  <si>
    <t>※</t>
    <phoneticPr fontId="6"/>
  </si>
  <si>
    <t>30時間アカデミック　Word&amp;Excel2019</t>
    <phoneticPr fontId="1"/>
  </si>
  <si>
    <t>トレース　Python</t>
    <phoneticPr fontId="1"/>
  </si>
  <si>
    <t>短期集中トレーニング　日商簿記3級　個別取引編</t>
    <rPh sb="0" eb="2">
      <t>タンキ</t>
    </rPh>
    <rPh sb="2" eb="4">
      <t>シュウチュウ</t>
    </rPh>
    <rPh sb="11" eb="13">
      <t>ニッショウ</t>
    </rPh>
    <rPh sb="13" eb="15">
      <t>ボキ</t>
    </rPh>
    <rPh sb="16" eb="17">
      <t>キュウ</t>
    </rPh>
    <rPh sb="18" eb="20">
      <t>コベツ</t>
    </rPh>
    <rPh sb="20" eb="22">
      <t>トリヒキ</t>
    </rPh>
    <rPh sb="22" eb="23">
      <t>ヘン</t>
    </rPh>
    <phoneticPr fontId="1"/>
  </si>
  <si>
    <t>△</t>
    <phoneticPr fontId="6"/>
  </si>
  <si>
    <t>▲</t>
    <phoneticPr fontId="6"/>
  </si>
  <si>
    <t>専門基礎ライブラリー　新編基礎化学　第２版</t>
    <rPh sb="0" eb="2">
      <t>センモン</t>
    </rPh>
    <rPh sb="2" eb="4">
      <t>キソ</t>
    </rPh>
    <rPh sb="11" eb="13">
      <t>シンペン</t>
    </rPh>
    <rPh sb="13" eb="15">
      <t>キソ</t>
    </rPh>
    <rPh sb="15" eb="17">
      <t>カガク</t>
    </rPh>
    <phoneticPr fontId="1"/>
  </si>
  <si>
    <t>978-4-407-35248-1</t>
    <phoneticPr fontId="6"/>
  </si>
  <si>
    <t>978-4-407-35321-1</t>
  </si>
  <si>
    <t>978-4-407-35322-8</t>
  </si>
  <si>
    <t>978-4-407-35323-5</t>
  </si>
  <si>
    <t>978-4-407-35324-2</t>
  </si>
  <si>
    <t>978-4-407-35325-9</t>
  </si>
  <si>
    <t>978-4-407-35326-6</t>
  </si>
  <si>
    <t>978-4-407-35327-3</t>
    <phoneticPr fontId="1"/>
  </si>
  <si>
    <t>978-4-407-35209-2</t>
  </si>
  <si>
    <t>978-4-407-35210-8</t>
  </si>
  <si>
    <t>978-4-407-35211-5</t>
  </si>
  <si>
    <t>978-4-407-35127-9</t>
  </si>
  <si>
    <t>978-4-407-35126-2</t>
  </si>
  <si>
    <t>978-4-407-35151-4</t>
  </si>
  <si>
    <t>978-4-407-35150-7</t>
  </si>
  <si>
    <t>978-4-407-35152-1</t>
  </si>
  <si>
    <t>978-4-407-35156-9</t>
  </si>
  <si>
    <t>978-4-407-35153-8</t>
  </si>
  <si>
    <t>978-4-407-35157-6</t>
  </si>
  <si>
    <t>978-4-407-35149-1</t>
  </si>
  <si>
    <t>978-4-407-35148-4</t>
  </si>
  <si>
    <t>978-4-407-35212-2</t>
  </si>
  <si>
    <t>978-4-407-35213-9</t>
  </si>
  <si>
    <t>978-4-407-35329-7</t>
    <phoneticPr fontId="1"/>
  </si>
  <si>
    <t>978-4-407-35328-0</t>
    <phoneticPr fontId="1"/>
  </si>
  <si>
    <t>978-4-407-35166-8</t>
  </si>
  <si>
    <t>978-4-407-35215-3</t>
  </si>
  <si>
    <t>978-4-407-35223-8</t>
  </si>
  <si>
    <t>978-4-407-35222-1</t>
  </si>
  <si>
    <t>978-4-407-35221-4</t>
  </si>
  <si>
    <t>978-4-407-35228-3</t>
  </si>
  <si>
    <t>978-4-407-35227-6</t>
  </si>
  <si>
    <t>978-4-407-35226-9</t>
  </si>
  <si>
    <t>978-4-407-35231-3</t>
  </si>
  <si>
    <t>978-4-407-35232-0</t>
  </si>
  <si>
    <t>978-4-407-35504-8</t>
    <phoneticPr fontId="1"/>
  </si>
  <si>
    <t>フード＆クッキング　レシピ+成分表　五訂版</t>
    <rPh sb="14" eb="17">
      <t>セイブンヒョウ</t>
    </rPh>
    <rPh sb="18" eb="19">
      <t>ゴ</t>
    </rPh>
    <rPh sb="19" eb="20">
      <t>テイ</t>
    </rPh>
    <rPh sb="20" eb="21">
      <t>ハン</t>
    </rPh>
    <phoneticPr fontId="1"/>
  </si>
  <si>
    <t>978-4-407-35519-2</t>
    <phoneticPr fontId="1"/>
  </si>
  <si>
    <t>B596p.</t>
    <phoneticPr fontId="1"/>
  </si>
  <si>
    <t>978-4-407-35245-0</t>
    <phoneticPr fontId="1"/>
  </si>
  <si>
    <t>事例でまなぶプログラミングの基礎　Python編</t>
    <rPh sb="23" eb="24">
      <t>ヘン</t>
    </rPh>
    <phoneticPr fontId="1"/>
  </si>
  <si>
    <t>978-4-407-35247-4</t>
  </si>
  <si>
    <t>事例探究ワークブック　観光・地域活性化編</t>
    <rPh sb="0" eb="2">
      <t>ジレイ</t>
    </rPh>
    <rPh sb="2" eb="4">
      <t>タンキュウ</t>
    </rPh>
    <rPh sb="11" eb="13">
      <t>カンコウ</t>
    </rPh>
    <rPh sb="14" eb="16">
      <t>チイキ</t>
    </rPh>
    <rPh sb="16" eb="19">
      <t>カッセイカ</t>
    </rPh>
    <rPh sb="19" eb="20">
      <t>ヘン</t>
    </rPh>
    <phoneticPr fontId="1"/>
  </si>
  <si>
    <t>978-4-407-35506-2</t>
    <phoneticPr fontId="1"/>
  </si>
  <si>
    <t>978-4-407-35478-2</t>
    <phoneticPr fontId="1"/>
  </si>
  <si>
    <t>978-4-407-35477-5</t>
    <phoneticPr fontId="1"/>
  </si>
  <si>
    <t>978-4-407-35490-4</t>
  </si>
  <si>
    <t>短期集中トレーニング日商簿記2級　標準原価計算・直接原価計算編</t>
  </si>
  <si>
    <t>978-4-407-35489-8</t>
  </si>
  <si>
    <t>短期集中トレーニング日商簿記2級　個別原価計算・総合原価計算編</t>
  </si>
  <si>
    <t>978-4-407-35488-1</t>
  </si>
  <si>
    <t>短期集中トレーニング日商簿記2級　決算編</t>
  </si>
  <si>
    <t>978-4-407-35487-4</t>
  </si>
  <si>
    <t>短期集中トレーニング日商簿記2級　個別取引編</t>
  </si>
  <si>
    <t>全商　ビジネス計算実務検定演習　２・３級</t>
    <phoneticPr fontId="1"/>
  </si>
  <si>
    <t>978-4-407-35494-2</t>
  </si>
  <si>
    <t>978-4-407-35493-5</t>
  </si>
  <si>
    <t>978-4-407-35492-8</t>
  </si>
  <si>
    <t>978-4-407-35491-1</t>
  </si>
  <si>
    <t>978-4-407-35498-0</t>
  </si>
  <si>
    <t>978-4-407-35497-3</t>
  </si>
  <si>
    <t>978-4-407-35496-6</t>
  </si>
  <si>
    <t>978-4-407-35495-9</t>
  </si>
  <si>
    <t>978-4-407-35503-1</t>
  </si>
  <si>
    <t>978-4-407-35502-4</t>
  </si>
  <si>
    <t>978-4-407-35501-7</t>
  </si>
  <si>
    <t>978-4-407-35500-0</t>
  </si>
  <si>
    <t>978-4-407-35499-7</t>
  </si>
  <si>
    <t>978-4-407-35300-6</t>
  </si>
  <si>
    <t>資格・検定（ビジネス文書）</t>
    <rPh sb="0" eb="2">
      <t>シカク</t>
    </rPh>
    <rPh sb="3" eb="5">
      <t>ケンテイ</t>
    </rPh>
    <rPh sb="10" eb="12">
      <t>ブンショ</t>
    </rPh>
    <phoneticPr fontId="6"/>
  </si>
  <si>
    <t>978-4-407-35486-7</t>
  </si>
  <si>
    <t>978-4-407-35485-0</t>
  </si>
  <si>
    <t>978-4-407-35484-3</t>
  </si>
  <si>
    <t>978-4-407-35263-4</t>
    <phoneticPr fontId="1"/>
  </si>
  <si>
    <t>978-4-407-35266-5</t>
    <phoneticPr fontId="1"/>
  </si>
  <si>
    <t>978-4-407-35257-3</t>
  </si>
  <si>
    <t>978-4-407-35255-9</t>
  </si>
  <si>
    <t>978-4-407-35254-2</t>
  </si>
  <si>
    <t>978-4-407-35250-4</t>
    <phoneticPr fontId="1"/>
  </si>
  <si>
    <t>978-4-407-35252-8</t>
    <phoneticPr fontId="1"/>
  </si>
  <si>
    <t>978-4-407-35251-1</t>
    <phoneticPr fontId="1"/>
  </si>
  <si>
    <t>情報科教育法 ―これからの情報科教育―　2022年度実施新教育課程対応</t>
    <phoneticPr fontId="1"/>
  </si>
  <si>
    <t>978-4-407-35253-5</t>
    <phoneticPr fontId="1"/>
  </si>
  <si>
    <t>非売品</t>
    <rPh sb="0" eb="3">
      <t>ヒバイヒン</t>
    </rPh>
    <phoneticPr fontId="6"/>
  </si>
  <si>
    <t>●</t>
    <phoneticPr fontId="6"/>
  </si>
  <si>
    <t>事例でまなぶプログラミングの基礎　Scratch・VBA編</t>
    <rPh sb="0" eb="2">
      <t>ジレイ</t>
    </rPh>
    <rPh sb="14" eb="16">
      <t>キソ</t>
    </rPh>
    <rPh sb="28" eb="29">
      <t>ヘン</t>
    </rPh>
    <phoneticPr fontId="1"/>
  </si>
  <si>
    <t>978-4-407-35591-8</t>
    <phoneticPr fontId="6"/>
  </si>
  <si>
    <t>Primary大学テキスト　これだけはおさえたい化学　改訂版</t>
    <rPh sb="7" eb="9">
      <t>ダイガク</t>
    </rPh>
    <rPh sb="24" eb="26">
      <t>カガク</t>
    </rPh>
    <rPh sb="27" eb="30">
      <t>カイテイバン</t>
    </rPh>
    <phoneticPr fontId="1"/>
  </si>
  <si>
    <t>978-4-407-35590-1</t>
    <phoneticPr fontId="6"/>
  </si>
  <si>
    <t>978-4-407-35521-5</t>
    <phoneticPr fontId="6"/>
  </si>
  <si>
    <t>978-4-407-35593-2</t>
    <phoneticPr fontId="6"/>
  </si>
  <si>
    <t>First Stageシリーズ　ビジネス法務の基礎　改訂版</t>
    <rPh sb="20" eb="22">
      <t>ホウム</t>
    </rPh>
    <rPh sb="23" eb="25">
      <t>キソ</t>
    </rPh>
    <rPh sb="26" eb="29">
      <t>カイテイバン</t>
    </rPh>
    <phoneticPr fontId="1"/>
  </si>
  <si>
    <t>978-4-407-35592-5</t>
    <phoneticPr fontId="6"/>
  </si>
  <si>
    <t>978-4-407-35595-6</t>
    <phoneticPr fontId="6"/>
  </si>
  <si>
    <t>978-4-407-35594-9</t>
    <phoneticPr fontId="6"/>
  </si>
  <si>
    <t>レクチャー＆トレーニング　日商リテールマーケティング（販売士）検定試験3級</t>
    <rPh sb="36" eb="37">
      <t>キュウ</t>
    </rPh>
    <phoneticPr fontId="1"/>
  </si>
  <si>
    <t>非売品</t>
    <rPh sb="0" eb="3">
      <t>ヒバイヒン</t>
    </rPh>
    <phoneticPr fontId="6"/>
  </si>
  <si>
    <t>工業科（事典類）</t>
    <rPh sb="0" eb="3">
      <t>コウギョウカ</t>
    </rPh>
    <rPh sb="4" eb="7">
      <t>ジテンルイ</t>
    </rPh>
    <phoneticPr fontId="6"/>
  </si>
  <si>
    <t>全商英語検定試験問題集　1級　リスニング用CD</t>
    <rPh sb="20" eb="21">
      <t>ヨウ</t>
    </rPh>
    <phoneticPr fontId="6"/>
  </si>
  <si>
    <t>全商英語検定試験問題集　2級　リスニング用CD</t>
    <phoneticPr fontId="6"/>
  </si>
  <si>
    <t>全商英語検定試験問題集　3級　リスニング用CD</t>
    <phoneticPr fontId="6"/>
  </si>
  <si>
    <t>※</t>
    <phoneticPr fontId="6"/>
  </si>
  <si>
    <t>問題解決のためのデータサイエンス入門</t>
    <phoneticPr fontId="1"/>
  </si>
  <si>
    <t>看護師・保健師をめざす人のやさしい統計処理－保健･医療データの活用</t>
    <phoneticPr fontId="1"/>
  </si>
  <si>
    <t>教育現場で役立つ情報リテラシー</t>
    <phoneticPr fontId="1"/>
  </si>
  <si>
    <t>資格・検定（ビジネス計算）</t>
    <rPh sb="0" eb="2">
      <t>シカク</t>
    </rPh>
    <rPh sb="3" eb="5">
      <t>ケンテイ</t>
    </rPh>
    <rPh sb="10" eb="12">
      <t>ケイサン</t>
    </rPh>
    <phoneticPr fontId="6"/>
  </si>
  <si>
    <t>978-4-407-35598-7</t>
  </si>
  <si>
    <t>978-4-407-35599-4</t>
  </si>
  <si>
    <t>978-4-407-35600-7</t>
  </si>
  <si>
    <t>※</t>
    <phoneticPr fontId="6"/>
  </si>
  <si>
    <t>学生・留学生のキャリアプランニング</t>
    <phoneticPr fontId="1"/>
  </si>
  <si>
    <t>別冊ワークブック付</t>
    <rPh sb="0" eb="2">
      <t>ベッサツ</t>
    </rPh>
    <rPh sb="8" eb="9">
      <t>ツ</t>
    </rPh>
    <phoneticPr fontId="6"/>
  </si>
  <si>
    <t>データサイエンスリテラシー　応用事例と演習から学ぶ「誰も」が身につけたい力</t>
    <rPh sb="14" eb="18">
      <t>オウヨウジレイ</t>
    </rPh>
    <rPh sb="19" eb="21">
      <t>エンシュウ</t>
    </rPh>
    <rPh sb="23" eb="24">
      <t>マナ</t>
    </rPh>
    <rPh sb="26" eb="27">
      <t>ダレ</t>
    </rPh>
    <rPh sb="30" eb="31">
      <t>ミ</t>
    </rPh>
    <rPh sb="36" eb="37">
      <t>チカラ</t>
    </rPh>
    <phoneticPr fontId="1"/>
  </si>
  <si>
    <t>会計ソフトの活用　実習テキスト（OBC勘定奉行）</t>
    <phoneticPr fontId="1"/>
  </si>
  <si>
    <t>プログラムのつくりかた Python 入門編 Lv.0</t>
    <phoneticPr fontId="1"/>
  </si>
  <si>
    <t>プログラムのつくりかた Python 基礎編 Lv.1</t>
    <phoneticPr fontId="1"/>
  </si>
  <si>
    <t>2021/10/6</t>
    <phoneticPr fontId="6"/>
  </si>
  <si>
    <t>978-4-407-36005-9</t>
  </si>
  <si>
    <t>978-4-407-36006-6</t>
  </si>
  <si>
    <t>978-4-407-36007-3</t>
  </si>
  <si>
    <t>978-4-407-36008-0</t>
  </si>
  <si>
    <t>978-4-407-36009-7</t>
    <phoneticPr fontId="6"/>
  </si>
  <si>
    <t>978-4-407-36010-3</t>
  </si>
  <si>
    <t>978-4-407-36011-0</t>
  </si>
  <si>
    <t>978-4-407-36012-7</t>
  </si>
  <si>
    <t>978-4-407-36013-4</t>
  </si>
  <si>
    <t>978-4-407-36014-1</t>
  </si>
  <si>
    <t>978-4-407-36015-8</t>
  </si>
  <si>
    <t>978-4-407-36016-5</t>
  </si>
  <si>
    <t>978-4-407-36017-2</t>
  </si>
  <si>
    <t>978-4-407-36018-9</t>
  </si>
  <si>
    <t>978-4-407-36019-6</t>
  </si>
  <si>
    <t>978-4-407-36020-2</t>
  </si>
  <si>
    <t>978-4-407-36021-9</t>
  </si>
  <si>
    <t>978-4-407-36022-6</t>
  </si>
  <si>
    <t>978-4-407-36033-2</t>
  </si>
  <si>
    <t>978-4-407-36023-3</t>
  </si>
  <si>
    <t>978-4-407-36024-0</t>
  </si>
  <si>
    <t>978-4-407-36025-7</t>
  </si>
  <si>
    <t>978-4-407-36032-5</t>
  </si>
  <si>
    <t>978-4-407-36026-4</t>
  </si>
  <si>
    <t>978-4-407-36027-1</t>
  </si>
  <si>
    <t>978-4-407-36028-8</t>
  </si>
  <si>
    <t>978-4-407-36029-5</t>
  </si>
  <si>
    <t>978-4-407-36030-1</t>
  </si>
  <si>
    <t>978-4-407-36031-8</t>
  </si>
  <si>
    <t>978-4-407-36034-9</t>
  </si>
  <si>
    <t>978-4-407-36035-6</t>
  </si>
  <si>
    <t>978-4-407-36036-3</t>
  </si>
  <si>
    <t>978-4-407-36037-0</t>
  </si>
  <si>
    <t>978-4-407-36038-7</t>
  </si>
  <si>
    <t>978-4-407-36039-4</t>
  </si>
  <si>
    <t>978-4-407-36040-0</t>
  </si>
  <si>
    <t>978-4-407-36044-8</t>
  </si>
  <si>
    <t>978-4-407-36047-9</t>
  </si>
  <si>
    <t>978-4-407-36048-6</t>
  </si>
  <si>
    <t>978-4-407-36045-5</t>
  </si>
  <si>
    <t>978-4-407-36046-2</t>
  </si>
  <si>
    <t>978-4-407-36049-3</t>
  </si>
  <si>
    <t>978-4-407-36050-9</t>
  </si>
  <si>
    <t>978-4-407-36051-6</t>
  </si>
  <si>
    <t>978-4-407-36052-3</t>
  </si>
  <si>
    <t>978-4-407-36053-0</t>
  </si>
  <si>
    <t>978-4-407-36056-1</t>
  </si>
  <si>
    <t>978-4-407-36057-8</t>
  </si>
  <si>
    <t>978-4-407-36058-5</t>
  </si>
  <si>
    <t>978-4-407-36059-2</t>
  </si>
  <si>
    <t>978-4-407-36060-8</t>
  </si>
  <si>
    <t>978-4-407-36061-5</t>
  </si>
  <si>
    <t>978-4-407-36062-2</t>
  </si>
  <si>
    <t>978-4-407-36063-9</t>
  </si>
  <si>
    <t>978-4-407-36064-6</t>
  </si>
  <si>
    <t>978-4-407-36065-3</t>
  </si>
  <si>
    <t>978-4-407-36066-0</t>
  </si>
  <si>
    <t>978-4-407-36067-7</t>
  </si>
  <si>
    <t>978-4-407-36068-4</t>
  </si>
  <si>
    <t>978-4-407-36069-1</t>
  </si>
  <si>
    <t>978-4-407-36070-7</t>
  </si>
  <si>
    <t>978-4-407-36071-4</t>
  </si>
  <si>
    <t>978-4-407-36072-1</t>
  </si>
  <si>
    <t>978-4-407-36073-8</t>
  </si>
  <si>
    <t>978-4-407-36074-5</t>
  </si>
  <si>
    <t>978-4-407-36075-2</t>
  </si>
  <si>
    <t>978-4-407-36076-9</t>
  </si>
  <si>
    <t>978-4-407-36077-6</t>
  </si>
  <si>
    <t>978-4-407-36078-3</t>
  </si>
  <si>
    <t>978-4-407-36079-0</t>
  </si>
  <si>
    <t>978-4-407-36080-6</t>
  </si>
  <si>
    <t>978-4-407-36082-0</t>
  </si>
  <si>
    <t>978-4-407-36081-3</t>
  </si>
  <si>
    <t>978-4-407-36084-4</t>
  </si>
  <si>
    <t>978-4-407-36085-1</t>
  </si>
  <si>
    <t>978-4-407-36086-8</t>
  </si>
  <si>
    <t>978-4-407-36087-5</t>
  </si>
  <si>
    <t>978-4-407-36088-2</t>
  </si>
  <si>
    <t>978-4-407-33510-1</t>
    <phoneticPr fontId="6"/>
  </si>
  <si>
    <t>978-4-407-35703-5</t>
    <phoneticPr fontId="6"/>
  </si>
  <si>
    <t>978-4-407-35704-2</t>
    <phoneticPr fontId="6"/>
  </si>
  <si>
    <t>978-4-407-35705-9</t>
    <phoneticPr fontId="6"/>
  </si>
  <si>
    <t>978-4-407-35706-6</t>
    <phoneticPr fontId="6"/>
  </si>
  <si>
    <t>978-4-407-35707-3</t>
    <phoneticPr fontId="6"/>
  </si>
  <si>
    <t>978-4-407-35708-0</t>
    <phoneticPr fontId="6"/>
  </si>
  <si>
    <t>978-4-407-35709-7</t>
    <phoneticPr fontId="6"/>
  </si>
  <si>
    <t>978-4-407-35710-3</t>
  </si>
  <si>
    <t>978-4-407-35711-0</t>
    <phoneticPr fontId="6"/>
  </si>
  <si>
    <t>978-4-407-35673-1</t>
    <phoneticPr fontId="6"/>
  </si>
  <si>
    <t>978-4-407-35674-8</t>
    <phoneticPr fontId="6"/>
  </si>
  <si>
    <t>978-4-407-35675-5</t>
    <phoneticPr fontId="6"/>
  </si>
  <si>
    <t>978-4-407-35676-2</t>
    <phoneticPr fontId="6"/>
  </si>
  <si>
    <t>978-4-407-35690-8</t>
    <phoneticPr fontId="6"/>
  </si>
  <si>
    <t>978-4-407-35691-5</t>
    <phoneticPr fontId="6"/>
  </si>
  <si>
    <t>978-4-407-35677-9</t>
    <phoneticPr fontId="6"/>
  </si>
  <si>
    <t>978-4-407-35678-6</t>
    <phoneticPr fontId="6"/>
  </si>
  <si>
    <t>978-4-407-35692-2</t>
    <phoneticPr fontId="6"/>
  </si>
  <si>
    <t>978-4-407-35693-9</t>
    <phoneticPr fontId="6"/>
  </si>
  <si>
    <t>978-4-407-35679-3</t>
    <phoneticPr fontId="6"/>
  </si>
  <si>
    <t>978-4-407-35680-9</t>
    <phoneticPr fontId="6"/>
  </si>
  <si>
    <t>978-4-407-35681-6</t>
    <phoneticPr fontId="6"/>
  </si>
  <si>
    <t>978-4-407-35683-0</t>
    <phoneticPr fontId="6"/>
  </si>
  <si>
    <t>978-4-407-35154-5</t>
    <phoneticPr fontId="6"/>
  </si>
  <si>
    <t>978-4-407-35686-1</t>
    <phoneticPr fontId="6"/>
  </si>
  <si>
    <t>978-4-407-35687-8</t>
    <phoneticPr fontId="6"/>
  </si>
  <si>
    <t>978-4-407-35688-5</t>
    <phoneticPr fontId="6"/>
  </si>
  <si>
    <t>978-4-407-35689-2</t>
    <phoneticPr fontId="6"/>
  </si>
  <si>
    <t>978-4-407-35684-7</t>
    <phoneticPr fontId="6"/>
  </si>
  <si>
    <t>978-4-407-35685-4</t>
    <phoneticPr fontId="6"/>
  </si>
  <si>
    <t>978-4-407-35694-6</t>
    <phoneticPr fontId="6"/>
  </si>
  <si>
    <t>978-4-407-35695-3</t>
    <phoneticPr fontId="6"/>
  </si>
  <si>
    <t>978-4-407-35682-3</t>
    <phoneticPr fontId="6"/>
  </si>
  <si>
    <t>978-4-407-35696-0</t>
    <phoneticPr fontId="6"/>
  </si>
  <si>
    <t>978-4-407-35665-6</t>
    <phoneticPr fontId="6"/>
  </si>
  <si>
    <t>978-4-407-35949-7</t>
    <phoneticPr fontId="6"/>
  </si>
  <si>
    <t>978-4-407-35664-9</t>
    <phoneticPr fontId="6"/>
  </si>
  <si>
    <t>978-4-407-35948-0</t>
    <phoneticPr fontId="6"/>
  </si>
  <si>
    <t>978-4-407-35666-3</t>
    <phoneticPr fontId="6"/>
  </si>
  <si>
    <t>978-4-407-35950-3</t>
    <phoneticPr fontId="6"/>
  </si>
  <si>
    <t>978-4-407-35603-8</t>
    <phoneticPr fontId="6"/>
  </si>
  <si>
    <t>978-4-407-35954-1</t>
    <phoneticPr fontId="6"/>
  </si>
  <si>
    <t>978-4-407-35668-7</t>
  </si>
  <si>
    <t>978-4-407-35952-7</t>
    <phoneticPr fontId="6"/>
  </si>
  <si>
    <t>978-4-407-35669-4</t>
    <phoneticPr fontId="6"/>
  </si>
  <si>
    <t>978-4-407-35953-4</t>
    <phoneticPr fontId="6"/>
  </si>
  <si>
    <t>978-4-407-35667-0</t>
    <phoneticPr fontId="6"/>
  </si>
  <si>
    <t>978-4-407-35951-0</t>
    <phoneticPr fontId="6"/>
  </si>
  <si>
    <t>978-4-407-35989-3</t>
    <phoneticPr fontId="6"/>
  </si>
  <si>
    <t>978-4-407-35955-8</t>
    <phoneticPr fontId="6"/>
  </si>
  <si>
    <t>978-4-407-35956-5</t>
  </si>
  <si>
    <t>978-4-407-35601-4</t>
    <phoneticPr fontId="6"/>
  </si>
  <si>
    <t>978-4-407-35697-7</t>
    <phoneticPr fontId="6"/>
  </si>
  <si>
    <t>978-4-407-35698-4</t>
    <phoneticPr fontId="6"/>
  </si>
  <si>
    <t>978-4-407-35699-1</t>
    <phoneticPr fontId="6"/>
  </si>
  <si>
    <t>978-4-407-35700-4</t>
    <phoneticPr fontId="6"/>
  </si>
  <si>
    <t>978-4-407-35701-1</t>
    <phoneticPr fontId="6"/>
  </si>
  <si>
    <t>978-4-407-35702-8</t>
    <phoneticPr fontId="6"/>
  </si>
  <si>
    <t>978-4-407-35670-0</t>
    <phoneticPr fontId="6"/>
  </si>
  <si>
    <t>978-4-407-35671-7</t>
    <phoneticPr fontId="6"/>
  </si>
  <si>
    <t>978-4-407-35672-4</t>
    <phoneticPr fontId="6"/>
  </si>
  <si>
    <t>978-4-407-35206-1</t>
    <phoneticPr fontId="6"/>
  </si>
  <si>
    <t>978-4-407-35207-8</t>
    <phoneticPr fontId="6"/>
  </si>
  <si>
    <t>978-4-407-35712-7</t>
    <phoneticPr fontId="6"/>
  </si>
  <si>
    <t>978-4-407-35715-8</t>
    <phoneticPr fontId="6"/>
  </si>
  <si>
    <t>978-4-407-35716-5</t>
    <phoneticPr fontId="6"/>
  </si>
  <si>
    <t>978-4-407-35713-4</t>
    <phoneticPr fontId="6"/>
  </si>
  <si>
    <t>978-4-407-35714-1</t>
    <phoneticPr fontId="6"/>
  </si>
  <si>
    <t>978-4-407-35957-2</t>
    <phoneticPr fontId="6"/>
  </si>
  <si>
    <t>978-4-407-35233-7</t>
    <phoneticPr fontId="6"/>
  </si>
  <si>
    <t>978-4-407-35717-2</t>
    <phoneticPr fontId="6"/>
  </si>
  <si>
    <t>978-4-407-35718-9</t>
    <phoneticPr fontId="6"/>
  </si>
  <si>
    <t>978-4-407-35719-6</t>
    <phoneticPr fontId="6"/>
  </si>
  <si>
    <t>978-4-407-35720-2</t>
    <phoneticPr fontId="6"/>
  </si>
  <si>
    <t>978-4-407-35721-9</t>
    <phoneticPr fontId="6"/>
  </si>
  <si>
    <t>978-4-407-35722-6</t>
    <phoneticPr fontId="6"/>
  </si>
  <si>
    <t>978-4-407-35723-3</t>
    <phoneticPr fontId="6"/>
  </si>
  <si>
    <t>978-4-407-35724-0</t>
    <phoneticPr fontId="6"/>
  </si>
  <si>
    <t>978-4-407-35725-7</t>
    <phoneticPr fontId="6"/>
  </si>
  <si>
    <t>978-4-407-35726-4</t>
    <phoneticPr fontId="6"/>
  </si>
  <si>
    <t>978-4-407-35727-1</t>
    <phoneticPr fontId="6"/>
  </si>
  <si>
    <t>978-4-407-35728-8</t>
    <phoneticPr fontId="6"/>
  </si>
  <si>
    <t>スピードマスター精選簿記演習　改訂版</t>
    <phoneticPr fontId="6"/>
  </si>
  <si>
    <t>978-4-407-35962-6</t>
    <phoneticPr fontId="6"/>
  </si>
  <si>
    <t>978-4-407-35729-5</t>
    <phoneticPr fontId="6"/>
  </si>
  <si>
    <t>978-4-407-35730-1</t>
    <phoneticPr fontId="6"/>
  </si>
  <si>
    <t>978-4-407-35963-3</t>
    <phoneticPr fontId="6"/>
  </si>
  <si>
    <t>978-4-407-35967-1</t>
    <phoneticPr fontId="6"/>
  </si>
  <si>
    <t>978-4-407-35964-0</t>
    <phoneticPr fontId="6"/>
  </si>
  <si>
    <t>978-4-407-35968-8</t>
    <phoneticPr fontId="6"/>
  </si>
  <si>
    <t>978-4-407-35965-7</t>
    <phoneticPr fontId="6"/>
  </si>
  <si>
    <t>978-4-407-35969-5</t>
    <phoneticPr fontId="6"/>
  </si>
  <si>
    <t>978-4-407-34844-6</t>
    <phoneticPr fontId="6"/>
  </si>
  <si>
    <t>パーフェクトガイド情報　Office2021対応</t>
    <phoneticPr fontId="6"/>
  </si>
  <si>
    <t>978-4-407-35987-9</t>
    <phoneticPr fontId="6"/>
  </si>
  <si>
    <t>ポイントでマスター　基礎からはじめる情報リテラシー　Office2021対応</t>
    <phoneticPr fontId="6"/>
  </si>
  <si>
    <t>978-4-407-35988-6</t>
    <phoneticPr fontId="6"/>
  </si>
  <si>
    <t>30時間でマスター　Windows11対応　Office2021</t>
    <phoneticPr fontId="6"/>
  </si>
  <si>
    <t>978-4-407-35937-4</t>
    <phoneticPr fontId="6"/>
  </si>
  <si>
    <t>30時間でマスター　Windows11対応　Word2021</t>
    <phoneticPr fontId="6"/>
  </si>
  <si>
    <t>978-4-407-35938-1</t>
    <phoneticPr fontId="6"/>
  </si>
  <si>
    <t>30時間でマスター　Windows11対応　Word＆Excel2021</t>
    <phoneticPr fontId="6"/>
  </si>
  <si>
    <t>978-4-407-35939-8</t>
    <phoneticPr fontId="6"/>
  </si>
  <si>
    <t>30時間でマスター　Windows11対応　Excel2021</t>
    <phoneticPr fontId="6"/>
  </si>
  <si>
    <t>978-4-407-35940-4</t>
    <phoneticPr fontId="6"/>
  </si>
  <si>
    <t>30時間でマスター　Windows11対応　プレゼンテーション＋PowerPoint2021</t>
    <phoneticPr fontId="6"/>
  </si>
  <si>
    <t>978-4-407-35941-1</t>
    <phoneticPr fontId="6"/>
  </si>
  <si>
    <t>30時間でマスター　Excel VBA</t>
    <phoneticPr fontId="6"/>
  </si>
  <si>
    <t>978-4-407-36119-3</t>
    <phoneticPr fontId="6"/>
  </si>
  <si>
    <t>事例探究ワークブック　最新時事・探究メソッド編</t>
    <phoneticPr fontId="6"/>
  </si>
  <si>
    <t>978-4-407-35744-8</t>
  </si>
  <si>
    <t>Pythonでまなぶプログラミング</t>
    <phoneticPr fontId="6"/>
  </si>
  <si>
    <t>978-4-407-35961-9</t>
    <phoneticPr fontId="6"/>
  </si>
  <si>
    <t>978-4-407-35998-5</t>
    <phoneticPr fontId="6"/>
  </si>
  <si>
    <t>スピードマスター　ITパスポート試験テキスト＆問題集 七訂版</t>
  </si>
  <si>
    <t>978-4-407-35942-8</t>
  </si>
  <si>
    <t>情報技術検定問題集　２・３級　BASIC　新訂版</t>
    <rPh sb="0" eb="2">
      <t>ジョウホウ</t>
    </rPh>
    <rPh sb="2" eb="4">
      <t>ギジュツ</t>
    </rPh>
    <rPh sb="4" eb="6">
      <t>ケンテイ</t>
    </rPh>
    <rPh sb="6" eb="9">
      <t>モンダイシュウ</t>
    </rPh>
    <rPh sb="13" eb="14">
      <t>キュウ</t>
    </rPh>
    <rPh sb="21" eb="23">
      <t>シンテイ</t>
    </rPh>
    <rPh sb="23" eb="24">
      <t>バン</t>
    </rPh>
    <phoneticPr fontId="3"/>
  </si>
  <si>
    <t>情報技術検定問題集　２・３級　C言語　新訂版</t>
    <rPh sb="0" eb="2">
      <t>ジョウホウ</t>
    </rPh>
    <rPh sb="2" eb="4">
      <t>ギジュツ</t>
    </rPh>
    <rPh sb="4" eb="6">
      <t>ケンテイ</t>
    </rPh>
    <rPh sb="6" eb="9">
      <t>モンダイシュウ</t>
    </rPh>
    <rPh sb="13" eb="14">
      <t>キュウ</t>
    </rPh>
    <rPh sb="16" eb="18">
      <t>ゲンゴ</t>
    </rPh>
    <rPh sb="19" eb="21">
      <t>シンテイ</t>
    </rPh>
    <rPh sb="21" eb="22">
      <t>バン</t>
    </rPh>
    <phoneticPr fontId="3"/>
  </si>
  <si>
    <t>情報技術検定問題集　３級　BASIC　新訂版</t>
    <rPh sb="0" eb="2">
      <t>ジョウホウ</t>
    </rPh>
    <rPh sb="2" eb="4">
      <t>ギジュツ</t>
    </rPh>
    <rPh sb="4" eb="6">
      <t>ケンテイ</t>
    </rPh>
    <rPh sb="6" eb="9">
      <t>モンダイシュウ</t>
    </rPh>
    <rPh sb="11" eb="12">
      <t>キュウ</t>
    </rPh>
    <rPh sb="19" eb="21">
      <t>シンテイ</t>
    </rPh>
    <rPh sb="21" eb="22">
      <t>バン</t>
    </rPh>
    <phoneticPr fontId="3"/>
  </si>
  <si>
    <t>Python　ハンディプログラミング事典</t>
    <phoneticPr fontId="1"/>
  </si>
  <si>
    <t>978-4-407-35842-1</t>
    <phoneticPr fontId="6"/>
  </si>
  <si>
    <t>教職課程　情報通信技術を活用した教育の理論および方法</t>
  </si>
  <si>
    <t>978-4-407-35841-4</t>
  </si>
  <si>
    <t>日本語表現＆コミュニケーション　改訂版　社会を生きるための22のワーク</t>
    <rPh sb="0" eb="3">
      <t>ニホンゴ</t>
    </rPh>
    <rPh sb="3" eb="5">
      <t>ヒョウゲン</t>
    </rPh>
    <rPh sb="16" eb="19">
      <t>カイテイバン</t>
    </rPh>
    <phoneticPr fontId="1"/>
  </si>
  <si>
    <t>情報セキュリティ読本　六訂版</t>
  </si>
  <si>
    <t>978-4-407-36117-9</t>
  </si>
  <si>
    <t>Office2021で学ぶコンピュータリテラシー</t>
  </si>
  <si>
    <t>978-4-407-35839-1</t>
  </si>
  <si>
    <t>978-4-407-35944-2</t>
  </si>
  <si>
    <t>978-4-407-35840-7</t>
  </si>
  <si>
    <t>大学基礎　データサイエンス</t>
  </si>
  <si>
    <t>15ステップで学ぶ　Python入門</t>
  </si>
  <si>
    <t>30時間アカデミック　Office2021</t>
  </si>
  <si>
    <t>978-4-407-35943-5</t>
  </si>
  <si>
    <t>978-4-407-36123-0</t>
    <phoneticPr fontId="6"/>
  </si>
  <si>
    <t>978-4-407-36122-3</t>
    <phoneticPr fontId="6"/>
  </si>
  <si>
    <t>新版微分積分 改訂版　－基礎から偏微分　重積分　微分方程式まで</t>
    <phoneticPr fontId="6"/>
  </si>
  <si>
    <t>978-4-407-36120-9</t>
    <phoneticPr fontId="6"/>
  </si>
  <si>
    <t>新版微分積分演習 改訂版　－基礎から偏微分　重積分　微分方程式まで</t>
    <phoneticPr fontId="6"/>
  </si>
  <si>
    <t>978-4-407-36121-6</t>
  </si>
  <si>
    <t>経済学をまなぶための微分積分</t>
    <rPh sb="0" eb="3">
      <t>ケイザイガク</t>
    </rPh>
    <phoneticPr fontId="1"/>
  </si>
  <si>
    <t>経済学をまなぶための線形代数</t>
    <rPh sb="0" eb="3">
      <t>ケイザイガク</t>
    </rPh>
    <phoneticPr fontId="1"/>
  </si>
  <si>
    <t>スタディスキルズ　教育実習</t>
    <rPh sb="9" eb="11">
      <t>キョウイク</t>
    </rPh>
    <rPh sb="11" eb="13">
      <t>ジッシュウ</t>
    </rPh>
    <phoneticPr fontId="1"/>
  </si>
  <si>
    <t>デジタル</t>
    <phoneticPr fontId="1"/>
  </si>
  <si>
    <t>Studyplus</t>
  </si>
  <si>
    <t>Studyplus</t>
    <phoneticPr fontId="1"/>
  </si>
  <si>
    <t>978-4-407-36250-3</t>
  </si>
  <si>
    <t>978-4-407-36251-0</t>
  </si>
  <si>
    <t>超スマート社会を生きるための情報のセキュリティと倫理</t>
    <phoneticPr fontId="6"/>
  </si>
  <si>
    <t>自己表現からアカデミックプレゼンテーションへ</t>
    <rPh sb="0" eb="4">
      <t>ジコヒョウゲン</t>
    </rPh>
    <phoneticPr fontId="6"/>
  </si>
  <si>
    <t>仕入れ・その他</t>
    <rPh sb="0" eb="2">
      <t>シイ</t>
    </rPh>
    <rPh sb="6" eb="7">
      <t>タ</t>
    </rPh>
    <phoneticPr fontId="6"/>
  </si>
  <si>
    <t>978-4-407-36399-9</t>
    <phoneticPr fontId="6"/>
  </si>
  <si>
    <t>978-4-407-36400-2</t>
    <phoneticPr fontId="6"/>
  </si>
  <si>
    <t>978-4-407-36401-9</t>
  </si>
  <si>
    <t>978-4-407-36402-6</t>
    <phoneticPr fontId="6"/>
  </si>
  <si>
    <t>978-4-407-36403-3</t>
    <phoneticPr fontId="6"/>
  </si>
  <si>
    <t>978-4-407-36404-0</t>
  </si>
  <si>
    <t>703詳述歴史総合　徹底整理　演習ノート</t>
    <rPh sb="10" eb="12">
      <t>テッテイ</t>
    </rPh>
    <rPh sb="12" eb="14">
      <t>セイリ</t>
    </rPh>
    <rPh sb="15" eb="17">
      <t>エンシュウ</t>
    </rPh>
    <phoneticPr fontId="1"/>
  </si>
  <si>
    <t>703詳述歴史総合　徹底整理　演習ノート（赤刷）</t>
    <rPh sb="3" eb="5">
      <t>ショウジュツ</t>
    </rPh>
    <rPh sb="5" eb="7">
      <t>レキシ</t>
    </rPh>
    <rPh sb="7" eb="9">
      <t>ソウゴウ</t>
    </rPh>
    <rPh sb="10" eb="12">
      <t>テッテイ</t>
    </rPh>
    <rPh sb="12" eb="14">
      <t>セイリ</t>
    </rPh>
    <rPh sb="15" eb="17">
      <t>エンシュウ</t>
    </rPh>
    <phoneticPr fontId="1"/>
  </si>
  <si>
    <t>703詳述歴史総合　マイノート</t>
  </si>
  <si>
    <t>703詳述歴史総合　マイノート（赤刷）</t>
  </si>
  <si>
    <t>704歴史総合　演習ノート</t>
    <rPh sb="8" eb="10">
      <t>エンシュウ</t>
    </rPh>
    <phoneticPr fontId="1"/>
  </si>
  <si>
    <t>702日本史探究　マイノート</t>
  </si>
  <si>
    <t>703精選日本史探究　演習ノート</t>
  </si>
  <si>
    <t>最新詳述日本史史料集</t>
  </si>
  <si>
    <t>703詳述公共　マイノート</t>
  </si>
  <si>
    <t>703詳述公共　マイノート（赤刷）</t>
  </si>
  <si>
    <t>703詳述公共　演習ノート</t>
  </si>
  <si>
    <t>704公共　マイノート</t>
  </si>
  <si>
    <t>704公共　マイノート（赤刷）</t>
  </si>
  <si>
    <t>704公共　演習ノート</t>
  </si>
  <si>
    <t>704公共　演習ノート（赤刷）</t>
  </si>
  <si>
    <t>702詳述政治・経済　演習ノート</t>
  </si>
  <si>
    <t>703最新政治・経済　演習ノート</t>
  </si>
  <si>
    <t>702詳述倫理　演習ノート</t>
  </si>
  <si>
    <t>702地理総合　演習ノート</t>
    <rPh sb="8" eb="10">
      <t>エンシュウ</t>
    </rPh>
    <phoneticPr fontId="1"/>
  </si>
  <si>
    <t>702地理総合　演習ノート（赤刷）</t>
  </si>
  <si>
    <t>数学科（中学復習）</t>
    <rPh sb="0" eb="3">
      <t>スウガクカ</t>
    </rPh>
    <rPh sb="4" eb="6">
      <t>チュウガク</t>
    </rPh>
    <rPh sb="6" eb="8">
      <t>フクシュウ</t>
    </rPh>
    <phoneticPr fontId="6"/>
  </si>
  <si>
    <t xml:space="preserve">Prominence数学Ⅰ＋Ａ </t>
  </si>
  <si>
    <t>Prominence数学Ⅰ＋Ａ　解答編</t>
  </si>
  <si>
    <t>スパイラル数学Ⅰ＋Ａ</t>
  </si>
  <si>
    <t>スパイラル数学Ⅰ＋Ａ　解答編</t>
  </si>
  <si>
    <t>スパイラル数学Ⅰ</t>
  </si>
  <si>
    <t>スパイラル数学Ⅰ　解答編</t>
  </si>
  <si>
    <t>スパイラル数学Ⅰ　学習ノート　2次関数</t>
  </si>
  <si>
    <t>スパイラル数学Ａ</t>
  </si>
  <si>
    <t>スパイラル数学Ａ　解答編</t>
  </si>
  <si>
    <t>スパイラル数学Ａ　学習ノート　場合の数と確率</t>
  </si>
  <si>
    <t>スパイラル数学Ａ　学習ノート　図形の性質</t>
  </si>
  <si>
    <t>スパイラル数学Ａ　学習ノート　数学と人間の活動</t>
  </si>
  <si>
    <t>ラウンドノートⅠ＋Ａ</t>
  </si>
  <si>
    <t>ラウンドノート数学Ａ</t>
  </si>
  <si>
    <t>ステージノート数学Ⅰ</t>
  </si>
  <si>
    <t>ステップノート数学Ⅰ</t>
  </si>
  <si>
    <t>ステップノート数学Ａ</t>
  </si>
  <si>
    <t>708高校数学Ⅰ　専用スタディノート</t>
    <rPh sb="3" eb="5">
      <t>コウコウ</t>
    </rPh>
    <rPh sb="5" eb="7">
      <t>スウガク</t>
    </rPh>
    <rPh sb="9" eb="11">
      <t>センヨウ</t>
    </rPh>
    <phoneticPr fontId="1"/>
  </si>
  <si>
    <t>エクセル数学Ⅰ＋Ａ</t>
  </si>
  <si>
    <t>エクセル数学Ⅰ＋Ａ　解答編</t>
  </si>
  <si>
    <t>アクセスノート数学Ⅰ＋Ａ</t>
  </si>
  <si>
    <t>アクセスノート数学Ⅰ</t>
  </si>
  <si>
    <t>アクセスノート数学Ａ</t>
  </si>
  <si>
    <t>高校サブノート数学Ⅰ</t>
  </si>
  <si>
    <t>ベクトル　短期学習ノート</t>
  </si>
  <si>
    <t>大学入試短期集中ゼミノート　数学Ⅰ＋A　</t>
  </si>
  <si>
    <t>Prominence数学Ⅱ</t>
  </si>
  <si>
    <t>Prominence数学Ｂ</t>
  </si>
  <si>
    <t>スパイラル数学Ⅱ</t>
  </si>
  <si>
    <t>スパイラル数学Ⅱ　学習ノート　方程式・式と証明</t>
  </si>
  <si>
    <t>スパイラル数学Ⅱ　学習ノート　図形と方程式</t>
  </si>
  <si>
    <t>スパイラル数学Ⅱ　学習ノート　微分法と積分法</t>
  </si>
  <si>
    <t>スパイラル数学Ｂ</t>
  </si>
  <si>
    <t>スパイラル数学Ｂ　解答編</t>
  </si>
  <si>
    <t>スパイラル数学Ｂ　学習ノート　数列</t>
  </si>
  <si>
    <t>スパイラル数学Ｂ　学習ノート　確率分布と統計的な推測</t>
  </si>
  <si>
    <t>ラウンドノート数学Ⅱ</t>
    <rPh sb="7" eb="9">
      <t>スウガク</t>
    </rPh>
    <phoneticPr fontId="1"/>
  </si>
  <si>
    <t>ラウンドノート数学Ｂ</t>
  </si>
  <si>
    <t>ステージノート数学Ⅱ</t>
    <rPh sb="7" eb="9">
      <t>スウガク</t>
    </rPh>
    <phoneticPr fontId="6"/>
  </si>
  <si>
    <t>ステージノート数学Ｂ</t>
  </si>
  <si>
    <t>ステップノート数学Ⅱ</t>
  </si>
  <si>
    <t>ステップノート数学Ｂ</t>
  </si>
  <si>
    <t>705高校数学Ⅱ　専用スタディノート</t>
    <rPh sb="3" eb="5">
      <t>コウコウ</t>
    </rPh>
    <rPh sb="5" eb="7">
      <t>スウガク</t>
    </rPh>
    <rPh sb="9" eb="11">
      <t>センヨウ</t>
    </rPh>
    <phoneticPr fontId="1"/>
  </si>
  <si>
    <t>エクセル数学Ⅱ</t>
  </si>
  <si>
    <t>エクセル数学B＋C</t>
  </si>
  <si>
    <t>アクセスノート数学Ⅱ</t>
    <rPh sb="7" eb="9">
      <t>スウガク</t>
    </rPh>
    <phoneticPr fontId="1"/>
  </si>
  <si>
    <t>アクセスノート数学Ｂ</t>
  </si>
  <si>
    <t>高校サブノート数学Ⅱ</t>
    <rPh sb="0" eb="2">
      <t>コウコウ</t>
    </rPh>
    <rPh sb="7" eb="9">
      <t>スウガク</t>
    </rPh>
    <phoneticPr fontId="1"/>
  </si>
  <si>
    <t>Prominence数学Ｃ</t>
  </si>
  <si>
    <t>Prominence数学Ｃ　解答編</t>
  </si>
  <si>
    <t>Prominence数学Ⅲ</t>
  </si>
  <si>
    <t>Prominence数学Ⅲ　解答編</t>
  </si>
  <si>
    <t>スパイラル数学Ｃ</t>
  </si>
  <si>
    <t>スパイラル数学Ｃ　解答編</t>
  </si>
  <si>
    <t>スパイラル数学Ｃ　学習ノート　ベクトル</t>
  </si>
  <si>
    <t>スパイラル数学Ⅲ</t>
  </si>
  <si>
    <t>スパイラル数学Ⅲ　解答編</t>
  </si>
  <si>
    <t>ラウンドノート数学Ｃ</t>
  </si>
  <si>
    <t>ラウンドノート数学Ⅲ</t>
  </si>
  <si>
    <t>エクセル数学Ⅲ</t>
  </si>
  <si>
    <t>エクセル数学Ⅲ　解答編　</t>
  </si>
  <si>
    <t>アクセスノート数学C</t>
  </si>
  <si>
    <t>アクセスノート数学Ⅲ</t>
  </si>
  <si>
    <t>702科学と人間生活　エブリィノート　授業のまとめ</t>
    <rPh sb="19" eb="21">
      <t>ジュギョウ</t>
    </rPh>
    <phoneticPr fontId="1"/>
  </si>
  <si>
    <t>アクセスノート　科学と人間生活</t>
  </si>
  <si>
    <t>704高校物理基礎　エブリィノート　授業のまとめ</t>
  </si>
  <si>
    <t>高校物理基礎サブノート</t>
  </si>
  <si>
    <t>アクセスノート物理基礎</t>
  </si>
  <si>
    <t>アクセスノート物理</t>
  </si>
  <si>
    <t>ベストフィット物理基礎</t>
  </si>
  <si>
    <t>704化学基礎　エブリィノート　授業のまとめ</t>
  </si>
  <si>
    <t>705高校化学基礎　エブリィノート　授業のまとめ</t>
  </si>
  <si>
    <t>高校化学基礎カラーノート</t>
  </si>
  <si>
    <t>アクセスノート化学基礎</t>
  </si>
  <si>
    <t>アクセスノート化学</t>
  </si>
  <si>
    <t>ベストフィット化学基礎</t>
  </si>
  <si>
    <t>ベストフィット化学</t>
  </si>
  <si>
    <t>エクセル化学基礎　</t>
    <rPh sb="4" eb="6">
      <t>カガク</t>
    </rPh>
    <rPh sb="6" eb="8">
      <t>キソ</t>
    </rPh>
    <phoneticPr fontId="1"/>
  </si>
  <si>
    <t>エクセル化学［総合版］</t>
  </si>
  <si>
    <t>リピート＆チャージ化学基礎ドリル 　酸と塩基／酸化還元反応</t>
  </si>
  <si>
    <t>リピート＆チャージ化学基礎ドリル 　物質の構成／物質と化学結合</t>
  </si>
  <si>
    <t>リピート＆チャージ化学基礎ドリル 　物質量と化学反応式</t>
  </si>
  <si>
    <t>703生物基礎　エブリィノート　授業のまとめ</t>
  </si>
  <si>
    <t>704高校生物基礎　エブリィノート　授業のまとめ</t>
  </si>
  <si>
    <t>高校生物基礎カラーノート</t>
  </si>
  <si>
    <t>アクセスノート生物基礎</t>
  </si>
  <si>
    <t>アクセスノート生物</t>
  </si>
  <si>
    <t>ベストフィット生物基礎</t>
  </si>
  <si>
    <t>702地学基礎　エブリィノート　授業のまとめ</t>
  </si>
  <si>
    <t>ビジュアルプラス地学基礎ノート</t>
  </si>
  <si>
    <t>ベストフィット地学基礎</t>
  </si>
  <si>
    <t>706Agenda家庭基礎　学習ノート</t>
  </si>
  <si>
    <t>707図説家庭基礎　学習ノート</t>
  </si>
  <si>
    <t>703家庭総合　学習ノート</t>
  </si>
  <si>
    <t>703フードデザイン学習ノート</t>
  </si>
  <si>
    <t>707保育基礎学習ノート</t>
  </si>
  <si>
    <t>703高校情報Ⅰ Python  学習ノート</t>
  </si>
  <si>
    <t>704高校情報Ⅰ JavaScript  学習ノート</t>
  </si>
  <si>
    <t>705最新情報Ⅰ　学習ノート</t>
  </si>
  <si>
    <t>706図説情報Ⅰ　学習ノート</t>
  </si>
  <si>
    <t>702情報Ⅱ　学習ノート</t>
  </si>
  <si>
    <t>705最新情報Ⅰ　第6章Python版＋ノート</t>
    <phoneticPr fontId="6"/>
  </si>
  <si>
    <t>706図説情報Ⅰ　第4章Python版＋ノート</t>
    <phoneticPr fontId="6"/>
  </si>
  <si>
    <t>706図説情報Ⅰ　第4章VBA版＋ノート</t>
    <phoneticPr fontId="6"/>
  </si>
  <si>
    <t>ベストフィット情報Ⅰ</t>
  </si>
  <si>
    <t>701ビジネス基礎　準拠問題集</t>
    <rPh sb="10" eb="12">
      <t>ジュンキョ</t>
    </rPh>
    <phoneticPr fontId="1"/>
  </si>
  <si>
    <t>704ビジネス・コミュニケーション　準拠問題集　</t>
    <rPh sb="18" eb="20">
      <t>ジュンキョ</t>
    </rPh>
    <phoneticPr fontId="1"/>
  </si>
  <si>
    <t>706ビジネス・マネジメント　準拠問題集</t>
    <rPh sb="15" eb="17">
      <t>ジュンキョ</t>
    </rPh>
    <phoneticPr fontId="1"/>
  </si>
  <si>
    <t>734グローバル経済　準拠問題集</t>
    <phoneticPr fontId="1"/>
  </si>
  <si>
    <t>732商品開発と流通　準拠問題集</t>
    <phoneticPr fontId="1"/>
  </si>
  <si>
    <t>718マーケティング　準拠問題集</t>
    <phoneticPr fontId="1"/>
  </si>
  <si>
    <t>長期休暇演習ノート　簿記 1</t>
    <rPh sb="0" eb="2">
      <t>チョウキ</t>
    </rPh>
    <rPh sb="2" eb="4">
      <t>キュウカ</t>
    </rPh>
    <rPh sb="4" eb="6">
      <t>エンシュウ</t>
    </rPh>
    <rPh sb="10" eb="12">
      <t>ボキ</t>
    </rPh>
    <phoneticPr fontId="1"/>
  </si>
  <si>
    <t>長期休暇演習ノート　簿記 2</t>
    <rPh sb="0" eb="2">
      <t>チョウキ</t>
    </rPh>
    <rPh sb="2" eb="4">
      <t>キュウカ</t>
    </rPh>
    <rPh sb="4" eb="6">
      <t>エンシュウ</t>
    </rPh>
    <rPh sb="10" eb="12">
      <t>ボキ</t>
    </rPh>
    <phoneticPr fontId="1"/>
  </si>
  <si>
    <t>長期休暇演習ノート　財務会計Ⅰ</t>
  </si>
  <si>
    <t>長期休暇演習ノート　原価計算</t>
  </si>
  <si>
    <t>最新段階式　簿記検定問題集　全商１級原価計算</t>
  </si>
  <si>
    <t>最新段階式　簿記検定問題集　全商１級原価計算（赤刷）</t>
  </si>
  <si>
    <t>最新段階式　簿記検定問題集　全商１級会計</t>
  </si>
  <si>
    <t>最新段階式　簿記検定問題集　全商１級会計（赤刷）</t>
  </si>
  <si>
    <t>最新段階式　簿記検定問題集　全商２級</t>
    <rPh sb="0" eb="2">
      <t>サイシン</t>
    </rPh>
    <rPh sb="2" eb="5">
      <t>ダンカイシキ</t>
    </rPh>
    <rPh sb="6" eb="8">
      <t>ボキ</t>
    </rPh>
    <rPh sb="8" eb="10">
      <t>ケンテイ</t>
    </rPh>
    <rPh sb="10" eb="13">
      <t>モンダイシュウ</t>
    </rPh>
    <rPh sb="14" eb="16">
      <t>ゼンショウ</t>
    </rPh>
    <rPh sb="17" eb="18">
      <t>キュウ</t>
    </rPh>
    <phoneticPr fontId="1"/>
  </si>
  <si>
    <t>最新段階式　簿記検定問題集　全商２級（赤刷）</t>
    <rPh sb="0" eb="2">
      <t>サイシン</t>
    </rPh>
    <rPh sb="2" eb="5">
      <t>ダンカイシキ</t>
    </rPh>
    <rPh sb="6" eb="8">
      <t>ボキ</t>
    </rPh>
    <rPh sb="8" eb="10">
      <t>ケンテイ</t>
    </rPh>
    <rPh sb="10" eb="13">
      <t>モンダイシュウ</t>
    </rPh>
    <rPh sb="14" eb="16">
      <t>ゼンショウ</t>
    </rPh>
    <rPh sb="17" eb="18">
      <t>キュウ</t>
    </rPh>
    <rPh sb="19" eb="20">
      <t>アカ</t>
    </rPh>
    <rPh sb="20" eb="21">
      <t>ズ</t>
    </rPh>
    <phoneticPr fontId="1"/>
  </si>
  <si>
    <t>最新段階式　簿記検定問題集　全商３級</t>
    <rPh sb="0" eb="2">
      <t>サイシン</t>
    </rPh>
    <rPh sb="2" eb="5">
      <t>ダンカイシキ</t>
    </rPh>
    <rPh sb="6" eb="8">
      <t>ボキ</t>
    </rPh>
    <rPh sb="8" eb="10">
      <t>ケンテイ</t>
    </rPh>
    <rPh sb="10" eb="13">
      <t>モンダイシュウ</t>
    </rPh>
    <rPh sb="14" eb="16">
      <t>ゼンショウ</t>
    </rPh>
    <rPh sb="17" eb="18">
      <t>キュウ</t>
    </rPh>
    <phoneticPr fontId="1"/>
  </si>
  <si>
    <t>最新段階式　簿記検定問題集　全商３級（赤刷）</t>
    <rPh sb="0" eb="2">
      <t>サイシン</t>
    </rPh>
    <rPh sb="2" eb="5">
      <t>ダンカイシキ</t>
    </rPh>
    <rPh sb="6" eb="8">
      <t>ボキ</t>
    </rPh>
    <rPh sb="8" eb="10">
      <t>ケンテイ</t>
    </rPh>
    <rPh sb="10" eb="13">
      <t>モンダイシュウ</t>
    </rPh>
    <rPh sb="14" eb="16">
      <t>ゼンショウ</t>
    </rPh>
    <rPh sb="17" eb="18">
      <t>キュウ</t>
    </rPh>
    <rPh sb="19" eb="20">
      <t>アカ</t>
    </rPh>
    <rPh sb="20" eb="21">
      <t>ズ</t>
    </rPh>
    <phoneticPr fontId="1"/>
  </si>
  <si>
    <t>反復式　原価計算問題集　全商１級原価計算</t>
  </si>
  <si>
    <t>反復式　原価計算問題集　全商１級原価計算（赤刷）</t>
  </si>
  <si>
    <t>反復式　会計問題集　全商１級会計</t>
  </si>
  <si>
    <t>反復式　会計問題集　全商１級会計（赤刷）</t>
  </si>
  <si>
    <t>反復式　簿記問題集　全商2級</t>
    <rPh sb="0" eb="2">
      <t>ハンプク</t>
    </rPh>
    <rPh sb="2" eb="3">
      <t>シキ</t>
    </rPh>
    <rPh sb="4" eb="6">
      <t>ボキ</t>
    </rPh>
    <rPh sb="6" eb="8">
      <t>モンダイ</t>
    </rPh>
    <rPh sb="8" eb="9">
      <t>シュウ</t>
    </rPh>
    <rPh sb="10" eb="12">
      <t>ゼンショウ</t>
    </rPh>
    <rPh sb="13" eb="14">
      <t>キュウ</t>
    </rPh>
    <phoneticPr fontId="1"/>
  </si>
  <si>
    <t>反復式　簿記問題集　全商2級（赤刷）</t>
    <rPh sb="0" eb="2">
      <t>ハンプク</t>
    </rPh>
    <rPh sb="2" eb="3">
      <t>シキ</t>
    </rPh>
    <rPh sb="4" eb="6">
      <t>ボキ</t>
    </rPh>
    <rPh sb="6" eb="8">
      <t>モンダイ</t>
    </rPh>
    <rPh sb="8" eb="9">
      <t>シュウ</t>
    </rPh>
    <rPh sb="10" eb="12">
      <t>ゼンショウ</t>
    </rPh>
    <rPh sb="13" eb="14">
      <t>キュウ</t>
    </rPh>
    <rPh sb="15" eb="16">
      <t>アカ</t>
    </rPh>
    <rPh sb="16" eb="17">
      <t>ズ</t>
    </rPh>
    <phoneticPr fontId="1"/>
  </si>
  <si>
    <t>反復式　簿記問題集　全商3級　</t>
    <rPh sb="0" eb="2">
      <t>ハンプク</t>
    </rPh>
    <rPh sb="2" eb="3">
      <t>シキ</t>
    </rPh>
    <rPh sb="4" eb="6">
      <t>ボキ</t>
    </rPh>
    <rPh sb="6" eb="8">
      <t>モンダイ</t>
    </rPh>
    <rPh sb="8" eb="9">
      <t>シュウ</t>
    </rPh>
    <rPh sb="10" eb="12">
      <t>ゼンショウ</t>
    </rPh>
    <rPh sb="13" eb="14">
      <t>キュウ</t>
    </rPh>
    <phoneticPr fontId="1"/>
  </si>
  <si>
    <t>反復式　簿記問題集　全商３級（赤刷）</t>
    <rPh sb="0" eb="2">
      <t>ハンプク</t>
    </rPh>
    <rPh sb="2" eb="3">
      <t>シキ</t>
    </rPh>
    <rPh sb="4" eb="6">
      <t>ボキ</t>
    </rPh>
    <rPh sb="6" eb="8">
      <t>モンダイ</t>
    </rPh>
    <rPh sb="8" eb="9">
      <t>シュウ</t>
    </rPh>
    <rPh sb="10" eb="12">
      <t>ゼンショウ</t>
    </rPh>
    <rPh sb="13" eb="14">
      <t>キュウ</t>
    </rPh>
    <rPh sb="15" eb="16">
      <t>アカ</t>
    </rPh>
    <rPh sb="16" eb="17">
      <t>ズ</t>
    </rPh>
    <phoneticPr fontId="1"/>
  </si>
  <si>
    <t>707製図　ワークノート</t>
    <phoneticPr fontId="6"/>
  </si>
  <si>
    <t>工業材料技術</t>
  </si>
  <si>
    <t>702機械製図　ワークノート</t>
  </si>
  <si>
    <t>708･709機械工作1・2　演習ノート</t>
  </si>
  <si>
    <t>710･711機械設計1・2　演習ノート</t>
  </si>
  <si>
    <t>755生産技術　演習ノート</t>
  </si>
  <si>
    <t>機械実習１　測定の基礎・手仕上げ・鋳造・溶接・塑性加工・研削加工［1］</t>
  </si>
  <si>
    <t>機械実習２　切削加工［2］・研削加工・NC工作機械加工・CADとその応用</t>
  </si>
  <si>
    <t>703･704電気・電子製図　ワークノート</t>
  </si>
  <si>
    <t>720･721電気回路1・2　演習ノート</t>
  </si>
  <si>
    <t>722精選電気回路　演習ノート</t>
  </si>
  <si>
    <t>738電気機器　演習ノート</t>
  </si>
  <si>
    <t>740・741電力技術１・２　演習ノート</t>
  </si>
  <si>
    <t>744電子技術　演習ノート</t>
  </si>
  <si>
    <t>745電子回路　演習ノート</t>
  </si>
  <si>
    <t>705建築設計製図　ワークノート</t>
  </si>
  <si>
    <t>714建築構造　演習ノート</t>
  </si>
  <si>
    <t>749建築計画　演習ノート</t>
  </si>
  <si>
    <t>706土木製図　ワークノート　</t>
  </si>
  <si>
    <t>建築実習１　材料・構造・環境・設備・模型</t>
  </si>
  <si>
    <t>建築実習２　測量・仮設・基礎・木構造・鉄筋コンクリート構造・鋼構造・BIM</t>
  </si>
  <si>
    <t>土木実習　コンクリート材料・鉄筋・土質・アスファルト・構造・水理・環境</t>
  </si>
  <si>
    <t>測量実習</t>
  </si>
  <si>
    <t>716･717工業化学1・2　演習ノート</t>
  </si>
  <si>
    <t>工業化学実習１　化学的操作</t>
  </si>
  <si>
    <t>701社会福祉基礎　学習ノート</t>
  </si>
  <si>
    <t>702介護福祉基礎　学習ノート</t>
  </si>
  <si>
    <t>978-4-407-36305-0</t>
  </si>
  <si>
    <t>978-4-407-36302-9</t>
  </si>
  <si>
    <t>978-4-407-36301-2</t>
  </si>
  <si>
    <t>生活と福祉　学習ノート</t>
    <rPh sb="0" eb="2">
      <t>セイカツ</t>
    </rPh>
    <rPh sb="3" eb="5">
      <t>フクシ</t>
    </rPh>
    <rPh sb="6" eb="8">
      <t>ガクシュウ</t>
    </rPh>
    <phoneticPr fontId="1"/>
  </si>
  <si>
    <t>978-4-407-36310-4</t>
  </si>
  <si>
    <t>生活と福祉</t>
    <rPh sb="0" eb="2">
      <t>セイカツ</t>
    </rPh>
    <rPh sb="3" eb="5">
      <t>フクシ</t>
    </rPh>
    <phoneticPr fontId="1"/>
  </si>
  <si>
    <t>栄養</t>
    <rPh sb="0" eb="2">
      <t>エイヨウ</t>
    </rPh>
    <phoneticPr fontId="1"/>
  </si>
  <si>
    <t>実践　産業社会と人間</t>
    <phoneticPr fontId="1"/>
  </si>
  <si>
    <t>978-4-407-36306-7</t>
    <phoneticPr fontId="1"/>
  </si>
  <si>
    <t>978-4-407-36387-6</t>
    <phoneticPr fontId="1"/>
  </si>
  <si>
    <t>全商　財務会計検定試験テキスト</t>
    <phoneticPr fontId="1"/>
  </si>
  <si>
    <t>978-4-407-36386-9</t>
    <phoneticPr fontId="1"/>
  </si>
  <si>
    <t>全商　財務諸表分析検定試験テキスト</t>
    <phoneticPr fontId="1"/>
  </si>
  <si>
    <t>978-4-407-36307-4</t>
  </si>
  <si>
    <t>978-4-407-36309-8</t>
  </si>
  <si>
    <t>978-4-407-36308-1</t>
  </si>
  <si>
    <t>978-4-407-36385-2</t>
    <phoneticPr fontId="1"/>
  </si>
  <si>
    <t>702科学と人間生活　学習ノート</t>
    <rPh sb="3" eb="5">
      <t>カガク</t>
    </rPh>
    <rPh sb="6" eb="8">
      <t>ニンゲン</t>
    </rPh>
    <rPh sb="8" eb="10">
      <t>セイカツ</t>
    </rPh>
    <rPh sb="11" eb="13">
      <t>ガクシュウ</t>
    </rPh>
    <phoneticPr fontId="1"/>
  </si>
  <si>
    <t>978-4-407-36267-1</t>
    <phoneticPr fontId="1"/>
  </si>
  <si>
    <t>738観光ビジネス　準拠問題集</t>
    <phoneticPr fontId="1"/>
  </si>
  <si>
    <t>978-4-407-36268-8</t>
    <phoneticPr fontId="1"/>
  </si>
  <si>
    <t>740ビジネス法規　準拠問題集</t>
    <phoneticPr fontId="1"/>
  </si>
  <si>
    <t>978-4-407-36270-1</t>
    <phoneticPr fontId="1"/>
  </si>
  <si>
    <t>746管理会計　準拠問題集</t>
    <rPh sb="8" eb="10">
      <t>ジュンキョ</t>
    </rPh>
    <phoneticPr fontId="1"/>
  </si>
  <si>
    <t>978-4-407-36269-5</t>
    <phoneticPr fontId="1"/>
  </si>
  <si>
    <t>742財務会計Ⅱ　準拠問題集</t>
    <rPh sb="9" eb="11">
      <t>ジュンキョ</t>
    </rPh>
    <phoneticPr fontId="1"/>
  </si>
  <si>
    <t>978-4-407-36405-7</t>
    <phoneticPr fontId="1"/>
  </si>
  <si>
    <t>763原動機　演習ノート</t>
    <phoneticPr fontId="1"/>
  </si>
  <si>
    <t>978-4-407-36406-4</t>
    <phoneticPr fontId="1"/>
  </si>
  <si>
    <t>978-4-407-35970-1</t>
    <phoneticPr fontId="1"/>
  </si>
  <si>
    <t>978-4-407-35966-4</t>
    <phoneticPr fontId="1"/>
  </si>
  <si>
    <t>978-4-407-36311-1</t>
  </si>
  <si>
    <t>工業スタートノート</t>
    <phoneticPr fontId="1"/>
  </si>
  <si>
    <t>978-4-407-36314-2</t>
  </si>
  <si>
    <t>サイエンスビュー化学総合資料</t>
    <phoneticPr fontId="1"/>
  </si>
  <si>
    <t>978-4-407-36315-9</t>
  </si>
  <si>
    <t>サイエンスビュー生物総合資料</t>
    <phoneticPr fontId="1"/>
  </si>
  <si>
    <t>Studyplus</t>
    <phoneticPr fontId="6"/>
  </si>
  <si>
    <t>978-4-407-36365-4</t>
    <phoneticPr fontId="1"/>
  </si>
  <si>
    <t>カラーグラフ　食品成分表</t>
    <rPh sb="7" eb="9">
      <t>ショクヒン</t>
    </rPh>
    <rPh sb="9" eb="12">
      <t>セイブンヒョウ</t>
    </rPh>
    <phoneticPr fontId="1"/>
  </si>
  <si>
    <t>大学入試短期集中ゼミノート　数学Ⅱ＋B＋C　</t>
    <phoneticPr fontId="1"/>
  </si>
  <si>
    <t>978-4-407-36377-7</t>
    <phoneticPr fontId="1"/>
  </si>
  <si>
    <t>978-4-407-36378-4</t>
    <phoneticPr fontId="1"/>
  </si>
  <si>
    <t>大学入試短期集中ゼミノート　数学Ⅲ　</t>
    <rPh sb="14" eb="16">
      <t>スウガク</t>
    </rPh>
    <phoneticPr fontId="1"/>
  </si>
  <si>
    <t>978-4-407-36328-9</t>
  </si>
  <si>
    <t>問題タイプ別　大学入学共通テスト対策問題集　化学</t>
    <phoneticPr fontId="1"/>
  </si>
  <si>
    <t>978-4-407-36327-2</t>
  </si>
  <si>
    <t>問題タイプ別　大学入学共通テスト対策問題集　化学基礎</t>
    <phoneticPr fontId="1"/>
  </si>
  <si>
    <t>978-4-407-36329-6</t>
  </si>
  <si>
    <t>問題タイプ別　大学入学共通テスト対策問題集　生物基礎</t>
    <phoneticPr fontId="1"/>
  </si>
  <si>
    <t>978-4-407-36465-1</t>
  </si>
  <si>
    <t>日商電子会計実務検定試験対策テキスト 3級(勘定奉行i11対応版)　</t>
    <phoneticPr fontId="1"/>
  </si>
  <si>
    <t>978-4-407-36464-4</t>
  </si>
  <si>
    <t>日商電子会計実務検定試験対策問題集 2級(勘定奉行i11対応版)</t>
    <rPh sb="0" eb="2">
      <t>ニッショウ</t>
    </rPh>
    <rPh sb="2" eb="4">
      <t>デンシ</t>
    </rPh>
    <rPh sb="4" eb="6">
      <t>カイケイ</t>
    </rPh>
    <rPh sb="6" eb="8">
      <t>ジツム</t>
    </rPh>
    <rPh sb="8" eb="10">
      <t>ケンテイ</t>
    </rPh>
    <rPh sb="10" eb="12">
      <t>シケン</t>
    </rPh>
    <rPh sb="12" eb="14">
      <t>タイサク</t>
    </rPh>
    <rPh sb="14" eb="17">
      <t>モンダイシュウ</t>
    </rPh>
    <rPh sb="19" eb="20">
      <t>キュウ</t>
    </rPh>
    <rPh sb="21" eb="23">
      <t>カンジョウ</t>
    </rPh>
    <rPh sb="23" eb="25">
      <t>ブギョウ</t>
    </rPh>
    <rPh sb="28" eb="30">
      <t>タイオウ</t>
    </rPh>
    <rPh sb="30" eb="31">
      <t>バン</t>
    </rPh>
    <phoneticPr fontId="1"/>
  </si>
  <si>
    <t>978-4-407-36463-7</t>
  </si>
  <si>
    <t>日商電子会計実務検定試験対策テキスト 2級(勘定奉行i11対応版)　</t>
    <rPh sb="0" eb="2">
      <t>ニッショウ</t>
    </rPh>
    <rPh sb="2" eb="4">
      <t>デンシ</t>
    </rPh>
    <rPh sb="4" eb="6">
      <t>カイケイ</t>
    </rPh>
    <rPh sb="6" eb="8">
      <t>ジツム</t>
    </rPh>
    <rPh sb="8" eb="10">
      <t>ケンテイ</t>
    </rPh>
    <rPh sb="10" eb="12">
      <t>シケン</t>
    </rPh>
    <rPh sb="12" eb="14">
      <t>タイサク</t>
    </rPh>
    <rPh sb="20" eb="21">
      <t>キュウ</t>
    </rPh>
    <rPh sb="22" eb="24">
      <t>カンジョウ</t>
    </rPh>
    <rPh sb="24" eb="26">
      <t>ブギョウ</t>
    </rPh>
    <rPh sb="29" eb="31">
      <t>タイオウ</t>
    </rPh>
    <rPh sb="31" eb="32">
      <t>バン</t>
    </rPh>
    <phoneticPr fontId="1"/>
  </si>
  <si>
    <t>●</t>
  </si>
  <si>
    <t>けなげに生きぬくいきもの図鑑</t>
    <phoneticPr fontId="6"/>
  </si>
  <si>
    <t>978-4-407-36475-0</t>
  </si>
  <si>
    <t>978-4-407-36357-9</t>
    <phoneticPr fontId="1"/>
  </si>
  <si>
    <t>実践コンピュータリテラシー入門　改訂版</t>
    <rPh sb="0" eb="2">
      <t>ジッセン</t>
    </rPh>
    <rPh sb="13" eb="15">
      <t>ニュウモン</t>
    </rPh>
    <rPh sb="16" eb="19">
      <t>カイテイバン</t>
    </rPh>
    <phoneticPr fontId="1"/>
  </si>
  <si>
    <t>978-4-407-36391-3</t>
    <phoneticPr fontId="1"/>
  </si>
  <si>
    <t>978-4-407-36390-6</t>
    <phoneticPr fontId="1"/>
  </si>
  <si>
    <t>978-4-407-36392-0</t>
    <phoneticPr fontId="1"/>
  </si>
  <si>
    <t>First Stageシリーズ　新訂機械製図入門</t>
    <rPh sb="18" eb="20">
      <t>キカイ</t>
    </rPh>
    <rPh sb="20" eb="22">
      <t>セイズ</t>
    </rPh>
    <rPh sb="22" eb="24">
      <t>ニュウモン</t>
    </rPh>
    <phoneticPr fontId="2"/>
  </si>
  <si>
    <t>978-4-407-36394-4</t>
    <phoneticPr fontId="1"/>
  </si>
  <si>
    <t>First Stageシリーズ　新訂電気製図入門</t>
    <rPh sb="18" eb="20">
      <t>デンキ</t>
    </rPh>
    <rPh sb="20" eb="22">
      <t>セイズ</t>
    </rPh>
    <rPh sb="22" eb="24">
      <t>ニュウモン</t>
    </rPh>
    <phoneticPr fontId="2"/>
  </si>
  <si>
    <t>978-4-407-36393-7</t>
    <phoneticPr fontId="1"/>
  </si>
  <si>
    <t>First Stageシリーズ　新訂電気回路入門</t>
    <rPh sb="19" eb="20">
      <t>キ</t>
    </rPh>
    <rPh sb="22" eb="24">
      <t>ニュウモン</t>
    </rPh>
    <phoneticPr fontId="1"/>
  </si>
  <si>
    <t>978-4-407-36469-9</t>
  </si>
  <si>
    <t>978-4-407-36471-2</t>
  </si>
  <si>
    <t>978-4-407-36470-5</t>
  </si>
  <si>
    <t>978-4-407-36395-1</t>
    <phoneticPr fontId="1"/>
  </si>
  <si>
    <t>First Stageシリーズ　建築法規概論　四訂版</t>
    <rPh sb="16" eb="18">
      <t>ケンチク</t>
    </rPh>
    <rPh sb="18" eb="20">
      <t>ホウキ</t>
    </rPh>
    <rPh sb="20" eb="22">
      <t>ガイロン</t>
    </rPh>
    <rPh sb="23" eb="24">
      <t>ヨン</t>
    </rPh>
    <rPh sb="24" eb="25">
      <t>テイ</t>
    </rPh>
    <rPh sb="25" eb="26">
      <t>バン</t>
    </rPh>
    <phoneticPr fontId="1"/>
  </si>
  <si>
    <t>978-4-407-36396-8</t>
    <phoneticPr fontId="1"/>
  </si>
  <si>
    <t>First Stageシリーズ　新訂測量入門</t>
    <rPh sb="18" eb="20">
      <t>ソクリョウ</t>
    </rPh>
    <rPh sb="20" eb="22">
      <t>ニュウモン</t>
    </rPh>
    <phoneticPr fontId="2"/>
  </si>
  <si>
    <t>978-4-407-36472-9</t>
  </si>
  <si>
    <t>978-4-407-36468-2</t>
  </si>
  <si>
    <t>978-4-407-36473-6</t>
  </si>
  <si>
    <t>978-4-407-36467-5</t>
  </si>
  <si>
    <t>基礎から学ぶやさしい心理統計</t>
    <phoneticPr fontId="1"/>
  </si>
  <si>
    <t>978-4-407-36466-8</t>
  </si>
  <si>
    <t>文系のためのデータリテラシー</t>
    <phoneticPr fontId="1"/>
  </si>
  <si>
    <t>978-4-407-36474-3</t>
  </si>
  <si>
    <t>地歴・公民科（歴史―歴総・世探・日探）</t>
    <rPh sb="0" eb="2">
      <t>チレキ</t>
    </rPh>
    <rPh sb="3" eb="6">
      <t>コウミンカ</t>
    </rPh>
    <rPh sb="7" eb="9">
      <t>レキシ</t>
    </rPh>
    <rPh sb="10" eb="11">
      <t>レキ</t>
    </rPh>
    <rPh sb="11" eb="12">
      <t>ソウ</t>
    </rPh>
    <rPh sb="13" eb="14">
      <t>セ</t>
    </rPh>
    <rPh sb="14" eb="15">
      <t>タン</t>
    </rPh>
    <rPh sb="16" eb="17">
      <t>ニチ</t>
    </rPh>
    <rPh sb="17" eb="18">
      <t>タン</t>
    </rPh>
    <phoneticPr fontId="6"/>
  </si>
  <si>
    <t>地歴・公民科（公民―公共・政経・倫理）</t>
    <rPh sb="0" eb="2">
      <t>チレキ</t>
    </rPh>
    <rPh sb="3" eb="6">
      <t>コウミンカ</t>
    </rPh>
    <rPh sb="7" eb="9">
      <t>コウミン</t>
    </rPh>
    <rPh sb="10" eb="12">
      <t>コウキョウ</t>
    </rPh>
    <rPh sb="13" eb="15">
      <t>セイケイ</t>
    </rPh>
    <rPh sb="16" eb="18">
      <t>リンリ</t>
    </rPh>
    <phoneticPr fontId="6"/>
  </si>
  <si>
    <t>地歴・公民科（地理）</t>
    <rPh sb="0" eb="2">
      <t>チレキ</t>
    </rPh>
    <rPh sb="3" eb="6">
      <t>コウミンカ</t>
    </rPh>
    <rPh sb="7" eb="9">
      <t>チリ</t>
    </rPh>
    <phoneticPr fontId="6"/>
  </si>
  <si>
    <t>数学科（数学Ⅰ・A）</t>
    <rPh sb="0" eb="3">
      <t>スウガクカ</t>
    </rPh>
    <rPh sb="4" eb="6">
      <t>スウガク</t>
    </rPh>
    <phoneticPr fontId="6"/>
  </si>
  <si>
    <t>数学科（数学Ⅱ・B・C）</t>
    <rPh sb="0" eb="3">
      <t>スウガクカ</t>
    </rPh>
    <rPh sb="4" eb="6">
      <t>スウガク</t>
    </rPh>
    <phoneticPr fontId="6"/>
  </si>
  <si>
    <t>数学科（数学Ⅲ）</t>
    <rPh sb="0" eb="3">
      <t>スウガクカ</t>
    </rPh>
    <rPh sb="4" eb="6">
      <t>スウガク</t>
    </rPh>
    <phoneticPr fontId="6"/>
  </si>
  <si>
    <t>理科（科学と人間生活）</t>
    <rPh sb="0" eb="2">
      <t>リカ</t>
    </rPh>
    <rPh sb="3" eb="5">
      <t>カガク</t>
    </rPh>
    <rPh sb="6" eb="8">
      <t>ニンゲン</t>
    </rPh>
    <rPh sb="8" eb="10">
      <t>セイカツ</t>
    </rPh>
    <phoneticPr fontId="6"/>
  </si>
  <si>
    <t>理科（化学基礎・化学）</t>
    <rPh sb="0" eb="2">
      <t>リカ</t>
    </rPh>
    <rPh sb="3" eb="5">
      <t>カガク</t>
    </rPh>
    <rPh sb="5" eb="7">
      <t>キソ</t>
    </rPh>
    <rPh sb="8" eb="10">
      <t>カガク</t>
    </rPh>
    <phoneticPr fontId="6"/>
  </si>
  <si>
    <t>理科（物理基礎・物理）</t>
    <rPh sb="0" eb="2">
      <t>リカ</t>
    </rPh>
    <rPh sb="3" eb="5">
      <t>ブツリ</t>
    </rPh>
    <rPh sb="5" eb="7">
      <t>キソ</t>
    </rPh>
    <rPh sb="8" eb="10">
      <t>ブツリ</t>
    </rPh>
    <phoneticPr fontId="6"/>
  </si>
  <si>
    <t>理科（生物基礎・生物）</t>
    <rPh sb="0" eb="2">
      <t>リカ</t>
    </rPh>
    <rPh sb="3" eb="5">
      <t>セイブツ</t>
    </rPh>
    <rPh sb="5" eb="7">
      <t>キソ</t>
    </rPh>
    <rPh sb="8" eb="10">
      <t>セイブツ</t>
    </rPh>
    <phoneticPr fontId="6"/>
  </si>
  <si>
    <t>理科（地学基礎）</t>
    <rPh sb="0" eb="2">
      <t>リカ</t>
    </rPh>
    <rPh sb="3" eb="5">
      <t>チガク</t>
    </rPh>
    <rPh sb="5" eb="7">
      <t>キソ</t>
    </rPh>
    <phoneticPr fontId="6"/>
  </si>
  <si>
    <t>家庭科</t>
    <rPh sb="0" eb="3">
      <t>カテイカ</t>
    </rPh>
    <phoneticPr fontId="6"/>
  </si>
  <si>
    <t>工業科（各科共通）</t>
    <rPh sb="0" eb="3">
      <t>コウギョウカ</t>
    </rPh>
    <rPh sb="4" eb="6">
      <t>カクカ</t>
    </rPh>
    <rPh sb="6" eb="8">
      <t>キョウツウ</t>
    </rPh>
    <phoneticPr fontId="6"/>
  </si>
  <si>
    <t>工業科（機械・自動車系）</t>
    <rPh sb="0" eb="3">
      <t>コウギョウカ</t>
    </rPh>
    <rPh sb="4" eb="6">
      <t>キカイ</t>
    </rPh>
    <rPh sb="7" eb="10">
      <t>ジドウシャ</t>
    </rPh>
    <rPh sb="10" eb="11">
      <t>ケイ</t>
    </rPh>
    <phoneticPr fontId="6"/>
  </si>
  <si>
    <t>工業科（電気・電子系）</t>
    <rPh sb="0" eb="3">
      <t>コウギョウカ</t>
    </rPh>
    <rPh sb="4" eb="6">
      <t>デンキ</t>
    </rPh>
    <rPh sb="7" eb="9">
      <t>デンシ</t>
    </rPh>
    <rPh sb="9" eb="10">
      <t>ケイ</t>
    </rPh>
    <phoneticPr fontId="6"/>
  </si>
  <si>
    <t>工業科（建築・土木系）</t>
    <rPh sb="0" eb="3">
      <t>コウギョウカ</t>
    </rPh>
    <rPh sb="4" eb="6">
      <t>ケンチク</t>
    </rPh>
    <rPh sb="7" eb="9">
      <t>ドボク</t>
    </rPh>
    <rPh sb="9" eb="10">
      <t>ケイ</t>
    </rPh>
    <phoneticPr fontId="6"/>
  </si>
  <si>
    <t>704歴史総合　演習ノート（赤刷）</t>
    <phoneticPr fontId="6"/>
  </si>
  <si>
    <t>702世界史探究　マイノート（赤刷）</t>
    <phoneticPr fontId="6"/>
  </si>
  <si>
    <t>702日本史探究　マイノート（赤刷）</t>
    <phoneticPr fontId="6"/>
  </si>
  <si>
    <t>703精選日本史探究　演習ノート（赤刷）</t>
    <phoneticPr fontId="6"/>
  </si>
  <si>
    <t>703詳述公共　演習ノート（赤刷）</t>
    <phoneticPr fontId="6"/>
  </si>
  <si>
    <t>702詳述政治・経済　演習ノート（赤刷）</t>
    <phoneticPr fontId="6"/>
  </si>
  <si>
    <t>703最新政治・経済　演習ノート（赤刷）</t>
    <phoneticPr fontId="6"/>
  </si>
  <si>
    <t>702詳述倫理　演習ノート（赤刷）</t>
    <phoneticPr fontId="6"/>
  </si>
  <si>
    <t>ICT活用指導力アップ！教育の情報化　改訂版</t>
    <phoneticPr fontId="1"/>
  </si>
  <si>
    <t>情報科</t>
    <rPh sb="0" eb="3">
      <t>ジョウホウカ</t>
    </rPh>
    <phoneticPr fontId="6"/>
  </si>
  <si>
    <t>商業科</t>
    <rPh sb="0" eb="3">
      <t>ショウギョウカ</t>
    </rPh>
    <phoneticPr fontId="6"/>
  </si>
  <si>
    <t>福祉科・看護科</t>
    <rPh sb="0" eb="3">
      <t>フクシカ</t>
    </rPh>
    <rPh sb="4" eb="6">
      <t>カンゴ</t>
    </rPh>
    <rPh sb="6" eb="7">
      <t>カ</t>
    </rPh>
    <phoneticPr fontId="6"/>
  </si>
  <si>
    <t>全商ビジネス文書実務検定模擬試験問題集　基礎から３級</t>
    <rPh sb="0" eb="2">
      <t>ゼンショウ</t>
    </rPh>
    <rPh sb="6" eb="8">
      <t>ブンショ</t>
    </rPh>
    <rPh sb="8" eb="10">
      <t>ジツム</t>
    </rPh>
    <rPh sb="10" eb="12">
      <t>ケンテイ</t>
    </rPh>
    <rPh sb="12" eb="14">
      <t>モギ</t>
    </rPh>
    <rPh sb="14" eb="16">
      <t>シケン</t>
    </rPh>
    <rPh sb="16" eb="19">
      <t>モンダイシュウ</t>
    </rPh>
    <rPh sb="20" eb="22">
      <t>キソ</t>
    </rPh>
    <rPh sb="25" eb="26">
      <t>キュウ</t>
    </rPh>
    <phoneticPr fontId="1"/>
  </si>
  <si>
    <t>702世界史探究　マイノート</t>
    <phoneticPr fontId="6"/>
  </si>
  <si>
    <t>First Stageシリーズ　新訂機械要素設計入門１</t>
    <rPh sb="18" eb="20">
      <t>キカイ</t>
    </rPh>
    <rPh sb="20" eb="22">
      <t>ヨウソ</t>
    </rPh>
    <rPh sb="22" eb="24">
      <t>セッケイ</t>
    </rPh>
    <rPh sb="24" eb="26">
      <t>ニュウモン</t>
    </rPh>
    <phoneticPr fontId="2"/>
  </si>
  <si>
    <t>First Stageシリーズ　新訂機械要素設計入門２</t>
    <rPh sb="18" eb="20">
      <t>キカイ</t>
    </rPh>
    <rPh sb="20" eb="22">
      <t>ヨウソ</t>
    </rPh>
    <rPh sb="22" eb="24">
      <t>セッケイ</t>
    </rPh>
    <rPh sb="24" eb="26">
      <t>ニュウモン</t>
    </rPh>
    <phoneticPr fontId="2"/>
  </si>
  <si>
    <t>978-4-407-36576-4</t>
  </si>
  <si>
    <t>978-4-407-36577-1</t>
  </si>
  <si>
    <t>共通テスト　プログラミングのエッセンス</t>
    <rPh sb="0" eb="2">
      <t>キョウツウ</t>
    </rPh>
    <phoneticPr fontId="8"/>
  </si>
  <si>
    <t>978-4-407-36488-0</t>
  </si>
  <si>
    <t>安全のためのトレーニングノート</t>
  </si>
  <si>
    <t>978-4-407-36593-1</t>
  </si>
  <si>
    <t>2025ズームアップ公共資料</t>
    <rPh sb="10" eb="12">
      <t>コウキョウ</t>
    </rPh>
    <rPh sb="12" eb="14">
      <t>シリョウ</t>
    </rPh>
    <phoneticPr fontId="8"/>
  </si>
  <si>
    <t>978-4-407-36499-6</t>
  </si>
  <si>
    <t>978-4-407-36500-9</t>
  </si>
  <si>
    <t>動画でわかる！　スタートクッキング　レシピ＋成分表</t>
    <rPh sb="0" eb="2">
      <t>ドウガ</t>
    </rPh>
    <rPh sb="22" eb="25">
      <t>セイブンヒョウ</t>
    </rPh>
    <phoneticPr fontId="3"/>
  </si>
  <si>
    <t>978-4-407-36501-6</t>
  </si>
  <si>
    <t>非売品</t>
  </si>
  <si>
    <t>978-4-407-36502-3</t>
  </si>
  <si>
    <t>978-4-407-36503-0</t>
  </si>
  <si>
    <t>Life Design 資料＋成分表＋ICT　2025</t>
  </si>
  <si>
    <t>978-4-407-36504-7</t>
  </si>
  <si>
    <t>オールガイド　食品成分表　2025</t>
    <rPh sb="7" eb="9">
      <t>ショクヒン</t>
    </rPh>
    <rPh sb="9" eb="12">
      <t>セイブンヒョウ</t>
    </rPh>
    <phoneticPr fontId="3"/>
  </si>
  <si>
    <t>978-4-407-36505-4</t>
  </si>
  <si>
    <t>2025事例でわかる情報モラル＆セキュリティ</t>
  </si>
  <si>
    <t>978-4-407-36506-1</t>
  </si>
  <si>
    <t>事例探究ワークブック　ビジネス編　新訂版</t>
    <rPh sb="0" eb="2">
      <t>ジレイ</t>
    </rPh>
    <rPh sb="2" eb="4">
      <t>タンキュウ</t>
    </rPh>
    <rPh sb="15" eb="16">
      <t>ヘン</t>
    </rPh>
    <rPh sb="17" eb="19">
      <t>シンテイ</t>
    </rPh>
    <rPh sb="19" eb="20">
      <t>バン</t>
    </rPh>
    <phoneticPr fontId="8"/>
  </si>
  <si>
    <t>978-4-407-36569-6</t>
  </si>
  <si>
    <t>978-4-407-36507-8</t>
  </si>
  <si>
    <t>978-4-407-36508-5</t>
  </si>
  <si>
    <t>978-4-407-36510-8</t>
  </si>
  <si>
    <t>978-4-407-36512-2</t>
  </si>
  <si>
    <t>978-4-407-36515-3</t>
  </si>
  <si>
    <t>978-4-407-36517-7</t>
  </si>
  <si>
    <t>978-4-407-36509-2</t>
  </si>
  <si>
    <t>978-4-407-36511-5</t>
  </si>
  <si>
    <t>978-4-407-36513-9</t>
  </si>
  <si>
    <t>978-4-407-36514-6</t>
  </si>
  <si>
    <t>978-4-407-36516-0</t>
  </si>
  <si>
    <t>978-4-407-36518-4</t>
  </si>
  <si>
    <t>978-4-407-36519-1</t>
  </si>
  <si>
    <t>978-4-407-36520-7</t>
  </si>
  <si>
    <t>978-4-407-36521-4</t>
  </si>
  <si>
    <t>978-4-407-36522-1</t>
  </si>
  <si>
    <t>978-4-407-36530-6</t>
  </si>
  <si>
    <t>978-4-407-36604-4</t>
  </si>
  <si>
    <t>令和8年版　全商簿記実務検定模擬試験問題集　2級</t>
    <rPh sb="23" eb="24">
      <t>キュウ</t>
    </rPh>
    <phoneticPr fontId="3"/>
  </si>
  <si>
    <t>令和8年版　全商簿記実務検定模擬試験問題集　3級</t>
    <rPh sb="23" eb="24">
      <t>キュウ</t>
    </rPh>
    <phoneticPr fontId="3"/>
  </si>
  <si>
    <t>令和8年版　全商簿記実務検定模擬試験問題集　1級原価計算</t>
  </si>
  <si>
    <t>令和8年版　全商簿記実務検定模擬試験問題集　1級会計</t>
  </si>
  <si>
    <t>978-4-407-36618-1</t>
  </si>
  <si>
    <t>978-4-407-36619-8</t>
  </si>
  <si>
    <t>978-4-407-36620-4</t>
  </si>
  <si>
    <t>978-4-407-36621-1</t>
  </si>
  <si>
    <t>令和7年度版 全商商業経済検定模擬試験問題集　1･2級　ビジネス法規</t>
    <rPh sb="32" eb="34">
      <t>ホウキ</t>
    </rPh>
    <phoneticPr fontId="8"/>
  </si>
  <si>
    <t>令和7年度版 全商商業経済検定模擬試験問題集　1･2級　商品開発と流通</t>
    <rPh sb="5" eb="6">
      <t>バン</t>
    </rPh>
    <rPh sb="7" eb="8">
      <t>ゼン</t>
    </rPh>
    <rPh sb="8" eb="9">
      <t>ショウ</t>
    </rPh>
    <rPh sb="9" eb="11">
      <t>ショウギョウ</t>
    </rPh>
    <rPh sb="11" eb="13">
      <t>ケイザイ</t>
    </rPh>
    <rPh sb="13" eb="15">
      <t>ケンテイ</t>
    </rPh>
    <rPh sb="15" eb="17">
      <t>モギ</t>
    </rPh>
    <rPh sb="17" eb="19">
      <t>シケン</t>
    </rPh>
    <rPh sb="19" eb="21">
      <t>モンダイ</t>
    </rPh>
    <rPh sb="21" eb="22">
      <t>シュウ</t>
    </rPh>
    <rPh sb="26" eb="27">
      <t>キュウ</t>
    </rPh>
    <rPh sb="28" eb="30">
      <t>ショウヒン</t>
    </rPh>
    <rPh sb="30" eb="32">
      <t>カイハツ</t>
    </rPh>
    <rPh sb="33" eb="35">
      <t>リュウツウ</t>
    </rPh>
    <phoneticPr fontId="3"/>
  </si>
  <si>
    <t>令和7年度版 全商商業経済検定模擬試験問題集　1･2級　ビジネス・マネジメント</t>
    <rPh sb="5" eb="6">
      <t>バン</t>
    </rPh>
    <rPh sb="7" eb="8">
      <t>ゼン</t>
    </rPh>
    <rPh sb="8" eb="9">
      <t>ショウ</t>
    </rPh>
    <rPh sb="9" eb="11">
      <t>ショウギョウ</t>
    </rPh>
    <rPh sb="11" eb="13">
      <t>ケイザイ</t>
    </rPh>
    <rPh sb="13" eb="15">
      <t>ケンテイ</t>
    </rPh>
    <rPh sb="15" eb="17">
      <t>モギ</t>
    </rPh>
    <rPh sb="17" eb="19">
      <t>シケン</t>
    </rPh>
    <rPh sb="19" eb="21">
      <t>モンダイ</t>
    </rPh>
    <rPh sb="21" eb="22">
      <t>シュウ</t>
    </rPh>
    <rPh sb="26" eb="27">
      <t>キュウ</t>
    </rPh>
    <phoneticPr fontId="3"/>
  </si>
  <si>
    <t>978-4-407-36531-3</t>
  </si>
  <si>
    <t>978-4-407-36532-0</t>
  </si>
  <si>
    <t>978-4-407-36533-7</t>
  </si>
  <si>
    <t>978-4-407-36534-4</t>
  </si>
  <si>
    <t>978-4-407-36535-1</t>
  </si>
  <si>
    <t>令和7年度版 全商ビジネス文書実務検定模擬試験問題集　１級</t>
    <rPh sb="7" eb="9">
      <t>ゼンショウ</t>
    </rPh>
    <rPh sb="13" eb="15">
      <t>ブンショ</t>
    </rPh>
    <rPh sb="15" eb="17">
      <t>ジツム</t>
    </rPh>
    <rPh sb="17" eb="19">
      <t>ケンテイ</t>
    </rPh>
    <rPh sb="19" eb="21">
      <t>モギ</t>
    </rPh>
    <rPh sb="21" eb="23">
      <t>シケン</t>
    </rPh>
    <rPh sb="23" eb="26">
      <t>モンダイシュウ</t>
    </rPh>
    <rPh sb="28" eb="29">
      <t>キュウ</t>
    </rPh>
    <phoneticPr fontId="3"/>
  </si>
  <si>
    <t>令和7年度版 全商ビジネス文書実務検定模擬試験問題集　２級</t>
    <rPh sb="7" eb="9">
      <t>ゼンショウ</t>
    </rPh>
    <rPh sb="13" eb="15">
      <t>ブンショ</t>
    </rPh>
    <rPh sb="15" eb="17">
      <t>ジツム</t>
    </rPh>
    <rPh sb="17" eb="19">
      <t>ケンテイ</t>
    </rPh>
    <rPh sb="19" eb="21">
      <t>モギ</t>
    </rPh>
    <rPh sb="21" eb="23">
      <t>シケン</t>
    </rPh>
    <rPh sb="23" eb="26">
      <t>モンダイシュウ</t>
    </rPh>
    <rPh sb="28" eb="29">
      <t>キュウ</t>
    </rPh>
    <phoneticPr fontId="3"/>
  </si>
  <si>
    <t>令和7年度版 全商ビジネス文書実務検定模擬試験問題集　３級</t>
    <rPh sb="7" eb="9">
      <t>ゼンショウ</t>
    </rPh>
    <rPh sb="13" eb="15">
      <t>ブンショ</t>
    </rPh>
    <rPh sb="15" eb="17">
      <t>ジツム</t>
    </rPh>
    <rPh sb="17" eb="19">
      <t>ケンテイ</t>
    </rPh>
    <rPh sb="19" eb="21">
      <t>モギ</t>
    </rPh>
    <rPh sb="21" eb="23">
      <t>シケン</t>
    </rPh>
    <rPh sb="23" eb="26">
      <t>モンダイシュウ</t>
    </rPh>
    <rPh sb="28" eb="29">
      <t>キュウ</t>
    </rPh>
    <phoneticPr fontId="3"/>
  </si>
  <si>
    <t>978-4-407-36536-8</t>
  </si>
  <si>
    <t>978-4-407-36537-5</t>
  </si>
  <si>
    <t>978-4-407-36538-2</t>
  </si>
  <si>
    <t>令和7年度版 全商ビジネス計算実務検定模擬試験問題集 1級</t>
    <rPh sb="13" eb="15">
      <t>ケイサン</t>
    </rPh>
    <rPh sb="15" eb="17">
      <t>ジツム</t>
    </rPh>
    <phoneticPr fontId="3"/>
  </si>
  <si>
    <t>令和7年度版 全商ビジネス計算実務検定模擬試験問題集 2級</t>
    <rPh sb="13" eb="15">
      <t>ケイサン</t>
    </rPh>
    <rPh sb="15" eb="17">
      <t>ジツム</t>
    </rPh>
    <phoneticPr fontId="3"/>
  </si>
  <si>
    <t>令和7年度版 全商ビジネス計算実務検定模擬試験問題集 3級</t>
    <rPh sb="13" eb="15">
      <t>ケイサン</t>
    </rPh>
    <rPh sb="15" eb="17">
      <t>ジツム</t>
    </rPh>
    <phoneticPr fontId="3"/>
  </si>
  <si>
    <t>978-4-407-36539-9</t>
  </si>
  <si>
    <t>978-4-407-36540-5</t>
  </si>
  <si>
    <t>978-4-407-36541-2</t>
  </si>
  <si>
    <t>令和7年度版　全商英語検定試験問題集　１級</t>
    <rPh sb="4" eb="5">
      <t>ド</t>
    </rPh>
    <rPh sb="5" eb="6">
      <t>バン</t>
    </rPh>
    <rPh sb="7" eb="9">
      <t>ゼンショウ</t>
    </rPh>
    <rPh sb="9" eb="11">
      <t>エイゴ</t>
    </rPh>
    <rPh sb="11" eb="13">
      <t>ケンテイ</t>
    </rPh>
    <rPh sb="13" eb="15">
      <t>シケン</t>
    </rPh>
    <rPh sb="15" eb="18">
      <t>モンダイシュウ</t>
    </rPh>
    <rPh sb="20" eb="21">
      <t>キュウ</t>
    </rPh>
    <phoneticPr fontId="3"/>
  </si>
  <si>
    <t>令和7年度版　全商英語検定試験問題集　２級</t>
    <rPh sb="4" eb="5">
      <t>ド</t>
    </rPh>
    <rPh sb="5" eb="6">
      <t>バン</t>
    </rPh>
    <rPh sb="7" eb="9">
      <t>ゼンショウ</t>
    </rPh>
    <rPh sb="9" eb="11">
      <t>エイゴ</t>
    </rPh>
    <rPh sb="11" eb="13">
      <t>ケンテイ</t>
    </rPh>
    <rPh sb="13" eb="15">
      <t>シケン</t>
    </rPh>
    <rPh sb="15" eb="18">
      <t>モンダイシュウ</t>
    </rPh>
    <rPh sb="20" eb="21">
      <t>キュウ</t>
    </rPh>
    <phoneticPr fontId="3"/>
  </si>
  <si>
    <t>令和7年度版　全商英語検定試験問題集　３級</t>
    <rPh sb="4" eb="5">
      <t>ド</t>
    </rPh>
    <rPh sb="5" eb="6">
      <t>バン</t>
    </rPh>
    <rPh sb="7" eb="9">
      <t>ゼンショウ</t>
    </rPh>
    <rPh sb="9" eb="11">
      <t>エイゴ</t>
    </rPh>
    <rPh sb="11" eb="13">
      <t>ケンテイ</t>
    </rPh>
    <rPh sb="13" eb="15">
      <t>シケン</t>
    </rPh>
    <rPh sb="15" eb="18">
      <t>モンダイシュウ</t>
    </rPh>
    <rPh sb="20" eb="21">
      <t>キュウ</t>
    </rPh>
    <phoneticPr fontId="3"/>
  </si>
  <si>
    <t>978-4-407-36542-9</t>
  </si>
  <si>
    <t>978-4-407-36543-6</t>
  </si>
  <si>
    <t>978-4-407-36544-3</t>
  </si>
  <si>
    <t>令和7年度版 全商情報処理検定模擬試験問題集　プログラミング２級</t>
    <rPh sb="7" eb="9">
      <t>ゼンショウ</t>
    </rPh>
    <rPh sb="9" eb="11">
      <t>ジョウホウ</t>
    </rPh>
    <rPh sb="11" eb="13">
      <t>ショリ</t>
    </rPh>
    <rPh sb="13" eb="15">
      <t>ケンテイ</t>
    </rPh>
    <rPh sb="15" eb="17">
      <t>モギ</t>
    </rPh>
    <rPh sb="17" eb="19">
      <t>シケン</t>
    </rPh>
    <rPh sb="19" eb="22">
      <t>モンダイシュウ</t>
    </rPh>
    <rPh sb="31" eb="32">
      <t>キュウ</t>
    </rPh>
    <phoneticPr fontId="3"/>
  </si>
  <si>
    <t>令和7年度版 全商情報処理検定模擬試験問題集　ビジネス情報１級</t>
    <rPh sb="7" eb="9">
      <t>ゼンショウ</t>
    </rPh>
    <rPh sb="9" eb="11">
      <t>ジョウホウ</t>
    </rPh>
    <rPh sb="11" eb="13">
      <t>ショリ</t>
    </rPh>
    <rPh sb="13" eb="15">
      <t>ケンテイ</t>
    </rPh>
    <rPh sb="15" eb="17">
      <t>モギ</t>
    </rPh>
    <rPh sb="17" eb="19">
      <t>シケン</t>
    </rPh>
    <rPh sb="19" eb="22">
      <t>モンダイシュウ</t>
    </rPh>
    <rPh sb="27" eb="29">
      <t>ジョウホウ</t>
    </rPh>
    <rPh sb="30" eb="31">
      <t>キュウ</t>
    </rPh>
    <phoneticPr fontId="3"/>
  </si>
  <si>
    <t>令和7年度版 全商情報処理検定模擬試験問題集　ビジネス情報２級</t>
    <rPh sb="7" eb="9">
      <t>ゼンショウ</t>
    </rPh>
    <rPh sb="9" eb="11">
      <t>ジョウホウ</t>
    </rPh>
    <rPh sb="11" eb="13">
      <t>ショリ</t>
    </rPh>
    <rPh sb="13" eb="15">
      <t>ケンテイ</t>
    </rPh>
    <rPh sb="15" eb="17">
      <t>モギ</t>
    </rPh>
    <rPh sb="17" eb="19">
      <t>シケン</t>
    </rPh>
    <rPh sb="19" eb="22">
      <t>モンダイシュウ</t>
    </rPh>
    <rPh sb="27" eb="29">
      <t>ジョウホウ</t>
    </rPh>
    <rPh sb="30" eb="31">
      <t>キュウ</t>
    </rPh>
    <phoneticPr fontId="3"/>
  </si>
  <si>
    <t>令和7年度版 全商情報処理検定模擬試験問題集　３級</t>
    <rPh sb="7" eb="9">
      <t>ゼンショウ</t>
    </rPh>
    <rPh sb="9" eb="11">
      <t>ジョウホウ</t>
    </rPh>
    <rPh sb="11" eb="13">
      <t>ショリ</t>
    </rPh>
    <rPh sb="13" eb="15">
      <t>ケンテイ</t>
    </rPh>
    <rPh sb="15" eb="17">
      <t>モギ</t>
    </rPh>
    <rPh sb="17" eb="19">
      <t>シケン</t>
    </rPh>
    <rPh sb="19" eb="22">
      <t>モンダイシュウ</t>
    </rPh>
    <rPh sb="24" eb="25">
      <t>キュウ</t>
    </rPh>
    <phoneticPr fontId="3"/>
  </si>
  <si>
    <t>978-4-407-36546-7</t>
  </si>
  <si>
    <t>978-4-407-36547-4</t>
  </si>
  <si>
    <t>978-4-407-36548-1</t>
  </si>
  <si>
    <t>978-4-407-36549-8</t>
  </si>
  <si>
    <t>令和7年度版　全商ビジネスコミュニケーション検定テキスト</t>
  </si>
  <si>
    <t>978-4-407-36550-4</t>
  </si>
  <si>
    <t xml:space="preserve">2025年度版 日商簿記検定模擬試験問題集２級　商業簿記･工業簿記 </t>
    <rPh sb="24" eb="26">
      <t>ショウギョウ</t>
    </rPh>
    <rPh sb="26" eb="28">
      <t>ボキ</t>
    </rPh>
    <rPh sb="29" eb="31">
      <t>コウギョウ</t>
    </rPh>
    <rPh sb="31" eb="33">
      <t>ボキ</t>
    </rPh>
    <phoneticPr fontId="3"/>
  </si>
  <si>
    <t xml:space="preserve">2025年度版 日商簿記検定模擬試験問題集３級　商業簿記 </t>
    <rPh sb="24" eb="26">
      <t>ショウギョウ</t>
    </rPh>
    <rPh sb="26" eb="28">
      <t>ボキ</t>
    </rPh>
    <phoneticPr fontId="3"/>
  </si>
  <si>
    <t>978-4-407-36523-8</t>
  </si>
  <si>
    <t>978-4-407-36524-5</t>
  </si>
  <si>
    <t>令和7年度版　ITパスポート試験問題集</t>
  </si>
  <si>
    <t>978-4-407-36525-2</t>
  </si>
  <si>
    <t>要点と演習　ビジネス能力検定ジョブパス2級　2025年度版</t>
    <rPh sb="26" eb="28">
      <t>ネンド</t>
    </rPh>
    <rPh sb="28" eb="29">
      <t>バン</t>
    </rPh>
    <phoneticPr fontId="3"/>
  </si>
  <si>
    <t>要点と演習　ビジネス能力検定ジョブパス3級　2025年度版</t>
    <rPh sb="26" eb="28">
      <t>ネンド</t>
    </rPh>
    <rPh sb="28" eb="29">
      <t>バン</t>
    </rPh>
    <phoneticPr fontId="3"/>
  </si>
  <si>
    <t>978-4-407-36526-9</t>
  </si>
  <si>
    <t>978-4-407-36527-6</t>
  </si>
  <si>
    <t>図解２級　土木施工管理技術検定テキスト　令和7年度版</t>
    <rPh sb="0" eb="2">
      <t>ズカイ</t>
    </rPh>
    <rPh sb="3" eb="4">
      <t>キュウ</t>
    </rPh>
    <rPh sb="5" eb="7">
      <t>ドボク</t>
    </rPh>
    <rPh sb="7" eb="9">
      <t>セコウ</t>
    </rPh>
    <rPh sb="9" eb="11">
      <t>カンリ</t>
    </rPh>
    <rPh sb="11" eb="13">
      <t>ギジュツ</t>
    </rPh>
    <rPh sb="13" eb="15">
      <t>ケンテイ</t>
    </rPh>
    <phoneticPr fontId="3"/>
  </si>
  <si>
    <t>978-4-407-36528-3</t>
  </si>
  <si>
    <t>2025年版　測量士補試験問題集</t>
    <rPh sb="4" eb="6">
      <t>ネンバン</t>
    </rPh>
    <phoneticPr fontId="8"/>
  </si>
  <si>
    <t>978-4-407-36529-0</t>
  </si>
  <si>
    <t>危険物取扱者テキスト　乙種4類</t>
  </si>
  <si>
    <t>978-4-407-36594-8</t>
  </si>
  <si>
    <t>Professional Engineer Library　環境工学　改訂版</t>
    <rPh sb="35" eb="38">
      <t>カイテイバン</t>
    </rPh>
    <phoneticPr fontId="8"/>
  </si>
  <si>
    <t>978-4-407-36590-0</t>
  </si>
  <si>
    <t>専門基礎ライブラリー　流体力学　改訂版</t>
  </si>
  <si>
    <t>978-4-407-36617-4</t>
  </si>
  <si>
    <t>15時間でマスター　MOS　Word 365　テキスト &amp; 対策演習　－  2023年リリース対応</t>
  </si>
  <si>
    <t>15時間でマスター　MOS　Excel 365　テキスト &amp; 対策演習　－  2023年リリース対応</t>
  </si>
  <si>
    <t>978-4-407-36591-7</t>
  </si>
  <si>
    <t>978-4-407-36592-4</t>
  </si>
  <si>
    <t>978-4-407-36598-6</t>
  </si>
  <si>
    <t>経済系のための情報リテラシー　～統計データで学ぶ～</t>
  </si>
  <si>
    <t>978-4-407-36552-8</t>
  </si>
  <si>
    <t>パッケージデザインのりくつ　―マーケティングから考えるデザイン―　</t>
  </si>
  <si>
    <t>978-4-407-36551-1</t>
  </si>
  <si>
    <t>(DVD)3ステップ高校生の総合型選抜・学校推薦型選抜面接対策　①キャリアデザインとエントリーシート 小論文の書き方</t>
    <rPh sb="10" eb="13">
      <t>コウコウセイ</t>
    </rPh>
    <rPh sb="14" eb="17">
      <t>ソウゴウガタ</t>
    </rPh>
    <rPh sb="17" eb="19">
      <t>センバツ</t>
    </rPh>
    <rPh sb="20" eb="22">
      <t>ガッコウ</t>
    </rPh>
    <rPh sb="22" eb="24">
      <t>スイセン</t>
    </rPh>
    <rPh sb="24" eb="25">
      <t>ガタ</t>
    </rPh>
    <rPh sb="25" eb="27">
      <t>センバツ</t>
    </rPh>
    <rPh sb="27" eb="29">
      <t>メンセツ</t>
    </rPh>
    <rPh sb="29" eb="31">
      <t>タイサク</t>
    </rPh>
    <rPh sb="51" eb="54">
      <t>ショウロンブン</t>
    </rPh>
    <rPh sb="55" eb="56">
      <t>カ</t>
    </rPh>
    <rPh sb="57" eb="58">
      <t>カタ</t>
    </rPh>
    <phoneticPr fontId="3"/>
  </si>
  <si>
    <t>(DVD)3ステップ高校生の総合型選抜・学校推薦型選抜面接対策　②面接の基本マナー</t>
    <rPh sb="10" eb="13">
      <t>コウコウセイ</t>
    </rPh>
    <rPh sb="14" eb="17">
      <t>ソウゴウガタ</t>
    </rPh>
    <rPh sb="17" eb="19">
      <t>センバツ</t>
    </rPh>
    <rPh sb="20" eb="22">
      <t>ガッコウ</t>
    </rPh>
    <rPh sb="22" eb="24">
      <t>スイセン</t>
    </rPh>
    <rPh sb="24" eb="25">
      <t>ガタ</t>
    </rPh>
    <rPh sb="25" eb="27">
      <t>センバツ</t>
    </rPh>
    <rPh sb="27" eb="29">
      <t>メンセツ</t>
    </rPh>
    <rPh sb="29" eb="31">
      <t>タイサク</t>
    </rPh>
    <rPh sb="33" eb="35">
      <t>メンセツ</t>
    </rPh>
    <rPh sb="36" eb="38">
      <t>キホン</t>
    </rPh>
    <phoneticPr fontId="3"/>
  </si>
  <si>
    <t>(DVD)3ステップ高校生の総合型選抜・学校推薦型選抜面接対策　③自己プレゼンテーション</t>
    <rPh sb="10" eb="13">
      <t>コウコウセイ</t>
    </rPh>
    <rPh sb="14" eb="17">
      <t>ソウゴウガタ</t>
    </rPh>
    <rPh sb="17" eb="19">
      <t>センバツ</t>
    </rPh>
    <rPh sb="20" eb="22">
      <t>ガッコウ</t>
    </rPh>
    <rPh sb="22" eb="24">
      <t>スイセン</t>
    </rPh>
    <rPh sb="24" eb="25">
      <t>ガタ</t>
    </rPh>
    <rPh sb="25" eb="27">
      <t>センバツ</t>
    </rPh>
    <rPh sb="27" eb="29">
      <t>メンセツ</t>
    </rPh>
    <rPh sb="29" eb="31">
      <t>タイサク</t>
    </rPh>
    <rPh sb="33" eb="35">
      <t>ジコ</t>
    </rPh>
    <phoneticPr fontId="3"/>
  </si>
  <si>
    <t>(DVD)3ステップ高校生の総合型選抜・学校推薦型選抜面接対策　3巻セット</t>
    <rPh sb="10" eb="13">
      <t>コウコウセイ</t>
    </rPh>
    <rPh sb="14" eb="17">
      <t>ソウゴウガタ</t>
    </rPh>
    <rPh sb="17" eb="19">
      <t>センバツ</t>
    </rPh>
    <rPh sb="20" eb="22">
      <t>ガッコウ</t>
    </rPh>
    <rPh sb="22" eb="24">
      <t>スイセン</t>
    </rPh>
    <rPh sb="24" eb="25">
      <t>ガタ</t>
    </rPh>
    <rPh sb="25" eb="27">
      <t>センバツ</t>
    </rPh>
    <rPh sb="27" eb="29">
      <t>メンセツ</t>
    </rPh>
    <rPh sb="29" eb="31">
      <t>タイサク</t>
    </rPh>
    <rPh sb="33" eb="34">
      <t>カン</t>
    </rPh>
    <phoneticPr fontId="3"/>
  </si>
  <si>
    <t>(DVD)3ステップ高校生の就職面接対策　②面接の基本マナー</t>
    <rPh sb="10" eb="13">
      <t>コウコウセイ</t>
    </rPh>
    <rPh sb="14" eb="16">
      <t>シュウショク</t>
    </rPh>
    <rPh sb="16" eb="18">
      <t>メンセツ</t>
    </rPh>
    <rPh sb="18" eb="20">
      <t>タイサク</t>
    </rPh>
    <rPh sb="22" eb="24">
      <t>メンセツ</t>
    </rPh>
    <rPh sb="25" eb="27">
      <t>キホン</t>
    </rPh>
    <phoneticPr fontId="3"/>
  </si>
  <si>
    <t>(DVD)3ステップ高校生の就職面接対策　③自己プレゼンテーション</t>
    <rPh sb="10" eb="13">
      <t>コウコウセイ</t>
    </rPh>
    <rPh sb="14" eb="16">
      <t>シュウショク</t>
    </rPh>
    <rPh sb="16" eb="18">
      <t>メンセツ</t>
    </rPh>
    <rPh sb="18" eb="20">
      <t>タイサク</t>
    </rPh>
    <rPh sb="22" eb="24">
      <t>ジコ</t>
    </rPh>
    <phoneticPr fontId="3"/>
  </si>
  <si>
    <t>(DVD)3ステップ高校生の就職面接対策　3巻セット</t>
    <rPh sb="10" eb="13">
      <t>コウコウセイ</t>
    </rPh>
    <rPh sb="14" eb="16">
      <t>シュウショク</t>
    </rPh>
    <rPh sb="16" eb="18">
      <t>メンセツ</t>
    </rPh>
    <rPh sb="18" eb="20">
      <t>タイサク</t>
    </rPh>
    <rPh sb="22" eb="23">
      <t>カン</t>
    </rPh>
    <phoneticPr fontId="3"/>
  </si>
  <si>
    <t>(配信)3ステップ高校生の総合型選抜・学校推薦型選抜面接対策　①キャリアデザインとエントリーシート 小論文の書き方</t>
    <rPh sb="1" eb="3">
      <t>ハイシン</t>
    </rPh>
    <rPh sb="9" eb="12">
      <t>コウコウセイ</t>
    </rPh>
    <rPh sb="13" eb="16">
      <t>ソウゴウガタ</t>
    </rPh>
    <rPh sb="16" eb="18">
      <t>センバツ</t>
    </rPh>
    <rPh sb="19" eb="21">
      <t>ガッコウ</t>
    </rPh>
    <rPh sb="21" eb="23">
      <t>スイセン</t>
    </rPh>
    <rPh sb="23" eb="24">
      <t>ガタ</t>
    </rPh>
    <rPh sb="24" eb="26">
      <t>センバツ</t>
    </rPh>
    <rPh sb="26" eb="28">
      <t>メンセツ</t>
    </rPh>
    <rPh sb="28" eb="30">
      <t>タイサク</t>
    </rPh>
    <rPh sb="50" eb="53">
      <t>ショウロンブン</t>
    </rPh>
    <rPh sb="54" eb="55">
      <t>カ</t>
    </rPh>
    <rPh sb="56" eb="57">
      <t>カタ</t>
    </rPh>
    <phoneticPr fontId="3"/>
  </si>
  <si>
    <t>(配信)3ステップ高校生の総合型選抜・学校推薦型選抜面接対策　②面接の基本マナー</t>
    <rPh sb="9" eb="12">
      <t>コウコウセイ</t>
    </rPh>
    <rPh sb="13" eb="16">
      <t>ソウゴウガタ</t>
    </rPh>
    <rPh sb="16" eb="18">
      <t>センバツ</t>
    </rPh>
    <rPh sb="19" eb="21">
      <t>ガッコウ</t>
    </rPh>
    <rPh sb="21" eb="23">
      <t>スイセン</t>
    </rPh>
    <rPh sb="23" eb="24">
      <t>ガタ</t>
    </rPh>
    <rPh sb="24" eb="26">
      <t>センバツ</t>
    </rPh>
    <rPh sb="26" eb="28">
      <t>メンセツ</t>
    </rPh>
    <rPh sb="28" eb="30">
      <t>タイサク</t>
    </rPh>
    <rPh sb="32" eb="34">
      <t>メンセツ</t>
    </rPh>
    <rPh sb="35" eb="37">
      <t>キホン</t>
    </rPh>
    <phoneticPr fontId="3"/>
  </si>
  <si>
    <t>(配信)3ステップ高校生の総合型選抜・学校推薦型選抜面接対策　③自己プレゼンテーション</t>
    <rPh sb="9" eb="12">
      <t>コウコウセイ</t>
    </rPh>
    <rPh sb="13" eb="16">
      <t>ソウゴウガタ</t>
    </rPh>
    <rPh sb="16" eb="18">
      <t>センバツ</t>
    </rPh>
    <rPh sb="19" eb="21">
      <t>ガッコウ</t>
    </rPh>
    <rPh sb="21" eb="23">
      <t>スイセン</t>
    </rPh>
    <rPh sb="23" eb="24">
      <t>ガタ</t>
    </rPh>
    <rPh sb="24" eb="26">
      <t>センバツ</t>
    </rPh>
    <rPh sb="26" eb="28">
      <t>メンセツ</t>
    </rPh>
    <rPh sb="28" eb="30">
      <t>タイサク</t>
    </rPh>
    <rPh sb="32" eb="34">
      <t>ジコ</t>
    </rPh>
    <phoneticPr fontId="3"/>
  </si>
  <si>
    <t>(配信)3ステップ高校生の総合型選抜・学校推薦型選抜面接対策　3巻セット</t>
    <rPh sb="9" eb="12">
      <t>コウコウセイ</t>
    </rPh>
    <rPh sb="13" eb="16">
      <t>ソウゴウガタ</t>
    </rPh>
    <rPh sb="16" eb="18">
      <t>センバツ</t>
    </rPh>
    <rPh sb="19" eb="21">
      <t>ガッコウ</t>
    </rPh>
    <rPh sb="21" eb="23">
      <t>スイセン</t>
    </rPh>
    <rPh sb="23" eb="24">
      <t>ガタ</t>
    </rPh>
    <rPh sb="24" eb="26">
      <t>センバツ</t>
    </rPh>
    <rPh sb="26" eb="28">
      <t>メンセツ</t>
    </rPh>
    <rPh sb="28" eb="30">
      <t>タイサク</t>
    </rPh>
    <rPh sb="32" eb="33">
      <t>カン</t>
    </rPh>
    <phoneticPr fontId="3"/>
  </si>
  <si>
    <t>(配信)3ステップ高校生の就職面接対策　②面接の基本マナー</t>
    <rPh sb="9" eb="12">
      <t>コウコウセイ</t>
    </rPh>
    <rPh sb="13" eb="15">
      <t>シュウショク</t>
    </rPh>
    <rPh sb="15" eb="17">
      <t>メンセツ</t>
    </rPh>
    <rPh sb="17" eb="19">
      <t>タイサク</t>
    </rPh>
    <rPh sb="21" eb="23">
      <t>メンセツ</t>
    </rPh>
    <rPh sb="24" eb="26">
      <t>キホン</t>
    </rPh>
    <phoneticPr fontId="3"/>
  </si>
  <si>
    <t>(配信)3ステップ高校生の就職面接対策　③自己プレゼンテーション</t>
    <rPh sb="9" eb="12">
      <t>コウコウセイ</t>
    </rPh>
    <rPh sb="13" eb="15">
      <t>シュウショク</t>
    </rPh>
    <rPh sb="15" eb="17">
      <t>メンセツ</t>
    </rPh>
    <rPh sb="17" eb="19">
      <t>タイサク</t>
    </rPh>
    <rPh sb="21" eb="23">
      <t>ジコ</t>
    </rPh>
    <phoneticPr fontId="3"/>
  </si>
  <si>
    <t>(配信)3ステップ高校生の就職面接対策　3巻セット</t>
    <rPh sb="9" eb="12">
      <t>コウコウセイ</t>
    </rPh>
    <rPh sb="13" eb="15">
      <t>シュウショク</t>
    </rPh>
    <rPh sb="15" eb="17">
      <t>メンセツ</t>
    </rPh>
    <rPh sb="17" eb="19">
      <t>タイサク</t>
    </rPh>
    <rPh sb="21" eb="22">
      <t>カン</t>
    </rPh>
    <phoneticPr fontId="3"/>
  </si>
  <si>
    <t>978-4-407-36606-8</t>
  </si>
  <si>
    <t>978-4-407-36607-5</t>
  </si>
  <si>
    <t>978-4-407-36608-2</t>
  </si>
  <si>
    <t>978-4-407-36609-9</t>
  </si>
  <si>
    <t>978-4-407-36610-5</t>
  </si>
  <si>
    <t>978-4-407-36611-2</t>
  </si>
  <si>
    <t>978-4-407-36612-9</t>
  </si>
  <si>
    <t>978-4-407-36653-2</t>
  </si>
  <si>
    <t>978-4-407-36605-1</t>
  </si>
  <si>
    <t>978-4-407-36650-1</t>
  </si>
  <si>
    <t>978-4-407-36651-8</t>
  </si>
  <si>
    <t>978-4-407-36652-5</t>
  </si>
  <si>
    <t>978-4-407-36654-9</t>
  </si>
  <si>
    <t>978-4-407-36655-6</t>
  </si>
  <si>
    <t>978-4-407-36656-3</t>
  </si>
  <si>
    <t>978-4-407-36657-0</t>
  </si>
  <si>
    <t>978-4-407-36613-6</t>
  </si>
  <si>
    <t>978-4-407-36614-3</t>
  </si>
  <si>
    <t>978-4-407-36615-0</t>
  </si>
  <si>
    <t>産業と教育　2024年11月号</t>
    <rPh sb="0" eb="2">
      <t>サンギョウ</t>
    </rPh>
    <rPh sb="3" eb="5">
      <t>キョウイク</t>
    </rPh>
    <rPh sb="10" eb="11">
      <t>ネン</t>
    </rPh>
    <rPh sb="13" eb="14">
      <t>ツキ</t>
    </rPh>
    <rPh sb="14" eb="15">
      <t>ゴウ</t>
    </rPh>
    <phoneticPr fontId="3"/>
  </si>
  <si>
    <t>産業と教育　2024年12月号</t>
    <rPh sb="0" eb="2">
      <t>サンギョウ</t>
    </rPh>
    <rPh sb="3" eb="5">
      <t>キョウイク</t>
    </rPh>
    <rPh sb="10" eb="11">
      <t>ネン</t>
    </rPh>
    <rPh sb="13" eb="14">
      <t>ツキ</t>
    </rPh>
    <rPh sb="14" eb="15">
      <t>ゴウ</t>
    </rPh>
    <phoneticPr fontId="3"/>
  </si>
  <si>
    <t>産業と教育　2025年1月号</t>
    <rPh sb="0" eb="2">
      <t>サンギョウ</t>
    </rPh>
    <rPh sb="3" eb="5">
      <t>キョウイク</t>
    </rPh>
    <rPh sb="12" eb="13">
      <t>ツキ</t>
    </rPh>
    <rPh sb="13" eb="14">
      <t>ゴウ</t>
    </rPh>
    <phoneticPr fontId="3"/>
  </si>
  <si>
    <t>産業と教育　2025年2月号</t>
    <rPh sb="0" eb="2">
      <t>サンギョウ</t>
    </rPh>
    <rPh sb="3" eb="5">
      <t>キョウイク</t>
    </rPh>
    <rPh sb="12" eb="13">
      <t>ツキ</t>
    </rPh>
    <rPh sb="13" eb="14">
      <t>ゴウ</t>
    </rPh>
    <phoneticPr fontId="3"/>
  </si>
  <si>
    <t>産業と教育　2025年3月号</t>
    <rPh sb="0" eb="2">
      <t>サンギョウ</t>
    </rPh>
    <rPh sb="3" eb="5">
      <t>キョウイク</t>
    </rPh>
    <rPh sb="12" eb="13">
      <t>ツキ</t>
    </rPh>
    <rPh sb="13" eb="14">
      <t>ゴウ</t>
    </rPh>
    <phoneticPr fontId="3"/>
  </si>
  <si>
    <t>産業と教育　2025年4月号</t>
    <rPh sb="0" eb="2">
      <t>サンギョウ</t>
    </rPh>
    <rPh sb="3" eb="5">
      <t>キョウイク</t>
    </rPh>
    <rPh sb="12" eb="13">
      <t>ツキ</t>
    </rPh>
    <rPh sb="13" eb="14">
      <t>ゴウ</t>
    </rPh>
    <phoneticPr fontId="3"/>
  </si>
  <si>
    <t>産業と教育　2025年5月号</t>
    <rPh sb="0" eb="2">
      <t>サンギョウ</t>
    </rPh>
    <rPh sb="3" eb="5">
      <t>キョウイク</t>
    </rPh>
    <rPh sb="12" eb="13">
      <t>ツキ</t>
    </rPh>
    <rPh sb="13" eb="14">
      <t>ゴウ</t>
    </rPh>
    <phoneticPr fontId="3"/>
  </si>
  <si>
    <t>産業と教育　2025年6月号</t>
    <rPh sb="0" eb="2">
      <t>サンギョウ</t>
    </rPh>
    <rPh sb="3" eb="5">
      <t>キョウイク</t>
    </rPh>
    <rPh sb="12" eb="13">
      <t>ツキ</t>
    </rPh>
    <rPh sb="13" eb="14">
      <t>ゴウ</t>
    </rPh>
    <phoneticPr fontId="3"/>
  </si>
  <si>
    <t>産業と教育　2025年7月号</t>
    <rPh sb="0" eb="2">
      <t>サンギョウ</t>
    </rPh>
    <rPh sb="3" eb="5">
      <t>キョウイク</t>
    </rPh>
    <rPh sb="12" eb="13">
      <t>ツキ</t>
    </rPh>
    <rPh sb="13" eb="14">
      <t>ゴウ</t>
    </rPh>
    <phoneticPr fontId="3"/>
  </si>
  <si>
    <t>産業と教育　2025年8月号</t>
    <rPh sb="0" eb="2">
      <t>サンギョウ</t>
    </rPh>
    <rPh sb="3" eb="5">
      <t>キョウイク</t>
    </rPh>
    <rPh sb="12" eb="13">
      <t>ツキ</t>
    </rPh>
    <rPh sb="13" eb="14">
      <t>ゴウ</t>
    </rPh>
    <phoneticPr fontId="3"/>
  </si>
  <si>
    <t>産業と教育　2025年9月号</t>
    <rPh sb="0" eb="2">
      <t>サンギョウ</t>
    </rPh>
    <rPh sb="3" eb="5">
      <t>キョウイク</t>
    </rPh>
    <rPh sb="12" eb="13">
      <t>ツキ</t>
    </rPh>
    <rPh sb="13" eb="14">
      <t>ゴウ</t>
    </rPh>
    <phoneticPr fontId="3"/>
  </si>
  <si>
    <t>産業と教育　2025年10月号</t>
    <rPh sb="0" eb="2">
      <t>サンギョウ</t>
    </rPh>
    <rPh sb="3" eb="5">
      <t>キョウイク</t>
    </rPh>
    <rPh sb="13" eb="14">
      <t>ツキ</t>
    </rPh>
    <rPh sb="14" eb="15">
      <t>ゴウ</t>
    </rPh>
    <phoneticPr fontId="3"/>
  </si>
  <si>
    <t>978-4-407-90284-6</t>
  </si>
  <si>
    <t>978-4-407-90285-3</t>
  </si>
  <si>
    <t>978-4-407-90286-0</t>
  </si>
  <si>
    <t>978-4-407-90287-7</t>
  </si>
  <si>
    <t>978-4-407-90288-4</t>
  </si>
  <si>
    <t>978-4-407-90289-1</t>
  </si>
  <si>
    <t>978-4-407-90290-7</t>
  </si>
  <si>
    <t>978-4-407-90291-4</t>
  </si>
  <si>
    <t>978-4-407-90292-1</t>
  </si>
  <si>
    <t>978-4-407-90293-8</t>
  </si>
  <si>
    <t>978-4-407-90294-5</t>
  </si>
  <si>
    <t>978-4-407-90295-2</t>
  </si>
  <si>
    <t>2025ズームアップ政治・経済資料</t>
    <rPh sb="10" eb="12">
      <t>セイジ</t>
    </rPh>
    <rPh sb="13" eb="15">
      <t>ケイザイ</t>
    </rPh>
    <rPh sb="15" eb="17">
      <t>シリョウ</t>
    </rPh>
    <phoneticPr fontId="3"/>
  </si>
  <si>
    <t>2026実戦攻略　歴史総合，世界史探究　大学入学共通テスト問題集</t>
    <phoneticPr fontId="6"/>
  </si>
  <si>
    <t>2026実戦攻略　歴史総合，日本史探究　大学入学共通テスト問題集</t>
    <phoneticPr fontId="6"/>
  </si>
  <si>
    <t>2026実戦攻略　公共，政治・経済　大学入学共通テスト問題集</t>
    <phoneticPr fontId="6"/>
  </si>
  <si>
    <t>2026実戦攻略　公共，倫理　大学入学共通テスト問題集</t>
    <phoneticPr fontId="6"/>
  </si>
  <si>
    <t>2026実戦攻略　地理総合，地理探究　大学入学共通テスト問題集</t>
    <phoneticPr fontId="6"/>
  </si>
  <si>
    <t>例題から学ぶ数学Ⅰ＋A</t>
    <phoneticPr fontId="6"/>
  </si>
  <si>
    <t>例題から学ぶ数学Ⅰ＋A　演習編　</t>
    <phoneticPr fontId="6"/>
  </si>
  <si>
    <t>データの分析　短期学習ノート　新訂版</t>
    <phoneticPr fontId="6"/>
  </si>
  <si>
    <t>確率分布と統計的な推測　短期学習ノート　新訂版</t>
    <phoneticPr fontId="6"/>
  </si>
  <si>
    <t>2026ベストセレクション　大学入学共通テスト　数学重要問題集</t>
    <phoneticPr fontId="6"/>
  </si>
  <si>
    <t>2026大学入試短期集中ゼミ　大学入学共通テスト　数学Ⅰ・A</t>
    <phoneticPr fontId="6"/>
  </si>
  <si>
    <t>2026大学入試短期集中ゼミ　基礎からの数学Ⅰ＋Ａ　Express</t>
    <rPh sb="15" eb="17">
      <t>キソ</t>
    </rPh>
    <rPh sb="20" eb="22">
      <t>スウガク</t>
    </rPh>
    <phoneticPr fontId="3"/>
  </si>
  <si>
    <t>2026大学入試短期集中ゼミ　数学Ⅰ＋Ａ</t>
    <rPh sb="15" eb="17">
      <t>スウガク</t>
    </rPh>
    <phoneticPr fontId="3"/>
  </si>
  <si>
    <t>2026大学入試短期集中ゼミ　数学Ⅰ･Ａ･Ⅱ･Ｂ・C</t>
    <rPh sb="15" eb="17">
      <t>スウガク</t>
    </rPh>
    <phoneticPr fontId="3"/>
  </si>
  <si>
    <t>2026大学入試短期集中ゼミ　看護・医療系のための数学Ⅰ・A</t>
    <rPh sb="4" eb="6">
      <t>ダイガク</t>
    </rPh>
    <phoneticPr fontId="8"/>
  </si>
  <si>
    <t>学習と検定　全商情報処理検定テキスト１級プログラミング部門</t>
    <rPh sb="0" eb="2">
      <t>ガクシュウ</t>
    </rPh>
    <rPh sb="3" eb="5">
      <t>ケンテイ</t>
    </rPh>
    <rPh sb="6" eb="8">
      <t>ゼンショウ</t>
    </rPh>
    <rPh sb="8" eb="10">
      <t>ジョウホウ</t>
    </rPh>
    <rPh sb="10" eb="12">
      <t>ショリ</t>
    </rPh>
    <rPh sb="12" eb="14">
      <t>ケンテイ</t>
    </rPh>
    <rPh sb="19" eb="20">
      <t>キュウ</t>
    </rPh>
    <rPh sb="27" eb="29">
      <t>ブモン</t>
    </rPh>
    <phoneticPr fontId="1"/>
  </si>
  <si>
    <t>学習と検定　全商情報処理検定テキスト２級プログラミング部門</t>
    <rPh sb="0" eb="2">
      <t>ガクシュウ</t>
    </rPh>
    <rPh sb="3" eb="5">
      <t>ケンテイ</t>
    </rPh>
    <rPh sb="6" eb="8">
      <t>ゼンショウ</t>
    </rPh>
    <rPh sb="8" eb="10">
      <t>ジョウホウ</t>
    </rPh>
    <rPh sb="10" eb="12">
      <t>ショリ</t>
    </rPh>
    <rPh sb="12" eb="14">
      <t>ケンテイ</t>
    </rPh>
    <rPh sb="19" eb="20">
      <t>キュウ</t>
    </rPh>
    <rPh sb="27" eb="29">
      <t>ブモン</t>
    </rPh>
    <phoneticPr fontId="1"/>
  </si>
  <si>
    <t>学習と検定　全商情報処理検定テキスト１級ビジネス情報部門</t>
    <rPh sb="0" eb="2">
      <t>ガクシュウ</t>
    </rPh>
    <rPh sb="3" eb="5">
      <t>ケンテイ</t>
    </rPh>
    <rPh sb="6" eb="7">
      <t>ゼン</t>
    </rPh>
    <rPh sb="7" eb="8">
      <t>ショウ</t>
    </rPh>
    <rPh sb="8" eb="10">
      <t>ジョウホウ</t>
    </rPh>
    <rPh sb="10" eb="12">
      <t>ショリ</t>
    </rPh>
    <rPh sb="12" eb="14">
      <t>ケンテイ</t>
    </rPh>
    <rPh sb="19" eb="20">
      <t>キュウ</t>
    </rPh>
    <rPh sb="24" eb="26">
      <t>ジョウホウ</t>
    </rPh>
    <rPh sb="26" eb="28">
      <t>ブモン</t>
    </rPh>
    <phoneticPr fontId="1"/>
  </si>
  <si>
    <t>学習と検定　全商情報処理検定テキスト２級ビジネス情報部門</t>
    <rPh sb="0" eb="2">
      <t>ガクシュウ</t>
    </rPh>
    <rPh sb="3" eb="5">
      <t>ケンテイ</t>
    </rPh>
    <rPh sb="6" eb="8">
      <t>ゼンショウ</t>
    </rPh>
    <rPh sb="8" eb="10">
      <t>ジョウホウ</t>
    </rPh>
    <rPh sb="10" eb="12">
      <t>ショリ</t>
    </rPh>
    <rPh sb="12" eb="14">
      <t>ケンテイ</t>
    </rPh>
    <rPh sb="19" eb="20">
      <t>キュウ</t>
    </rPh>
    <rPh sb="24" eb="26">
      <t>ジョウホウ</t>
    </rPh>
    <rPh sb="26" eb="28">
      <t>ブモン</t>
    </rPh>
    <phoneticPr fontId="1"/>
  </si>
  <si>
    <t>学習と検定　全商情報処理検定テキスト３級</t>
    <rPh sb="0" eb="2">
      <t>ガクシュウ</t>
    </rPh>
    <rPh sb="3" eb="5">
      <t>ケンテイ</t>
    </rPh>
    <rPh sb="6" eb="8">
      <t>ゼンショウ</t>
    </rPh>
    <rPh sb="8" eb="10">
      <t>ジョウホウ</t>
    </rPh>
    <rPh sb="10" eb="12">
      <t>ショリ</t>
    </rPh>
    <rPh sb="12" eb="14">
      <t>ケンテイ</t>
    </rPh>
    <rPh sb="19" eb="20">
      <t>キュウ</t>
    </rPh>
    <phoneticPr fontId="1"/>
  </si>
  <si>
    <t>定価(10%)</t>
    <rPh sb="0" eb="2">
      <t>テイカ</t>
    </rPh>
    <phoneticPr fontId="6"/>
  </si>
  <si>
    <t>カウントダウン数学　アドバンス</t>
    <rPh sb="7" eb="9">
      <t>スウガク</t>
    </rPh>
    <phoneticPr fontId="1"/>
  </si>
  <si>
    <t>カウントダウン数学　スタンダード</t>
    <rPh sb="7" eb="9">
      <t>スウガク</t>
    </rPh>
    <phoneticPr fontId="1"/>
  </si>
  <si>
    <t>カウントダウン数学　ベーシック</t>
    <rPh sb="7" eb="9">
      <t>スウガク</t>
    </rPh>
    <phoneticPr fontId="1"/>
  </si>
  <si>
    <t>スパイラル数学Ⅰ　学習ノート　数と式／集合と論証</t>
    <phoneticPr fontId="6"/>
  </si>
  <si>
    <t>スパイラル数学Ⅰ　学習ノート　図形と計量／データの分析</t>
    <phoneticPr fontId="6"/>
  </si>
  <si>
    <t>Prominence数学Ⅱ　解答編</t>
    <phoneticPr fontId="6"/>
  </si>
  <si>
    <t>Prominence数学Ｂ　解答編</t>
    <phoneticPr fontId="6"/>
  </si>
  <si>
    <t>スパイラル数学Ⅱ　解答編</t>
    <phoneticPr fontId="6"/>
  </si>
  <si>
    <t>スパイラル数学Ⅱ　学習ノート　三角関数／指数関数・対数関数</t>
    <phoneticPr fontId="6"/>
  </si>
  <si>
    <t>スパイラル数学Ｃ　学習ノート　複素数平面／平面上の曲線</t>
    <phoneticPr fontId="6"/>
  </si>
  <si>
    <t>エクセル数学Ⅱ　解答編</t>
    <phoneticPr fontId="6"/>
  </si>
  <si>
    <t>エクセル数学B＋C　解答編 　</t>
    <phoneticPr fontId="6"/>
  </si>
  <si>
    <t>例題から学ぶ数学Ⅱ</t>
    <phoneticPr fontId="6"/>
  </si>
  <si>
    <t>例題から学ぶ数学Ⅱ　演習編　</t>
    <phoneticPr fontId="6"/>
  </si>
  <si>
    <t>例題から学ぶ数学B＋C</t>
    <phoneticPr fontId="6"/>
  </si>
  <si>
    <t>例題から学ぶ数学B＋C　演習編　</t>
    <phoneticPr fontId="6"/>
  </si>
  <si>
    <t>2026ベストセレクション　大学入学共通テスト　数学重要問題集</t>
    <phoneticPr fontId="6"/>
  </si>
  <si>
    <t>2026大学入試短期集中ゼミ　大学入学共通テスト　数学Ⅱ・B・C</t>
    <phoneticPr fontId="6"/>
  </si>
  <si>
    <t>2026大学入試短期集中ゼミ　基礎からの数学Ⅱ＋Ｂ＋C　Express</t>
    <rPh sb="15" eb="17">
      <t>キソ</t>
    </rPh>
    <rPh sb="20" eb="22">
      <t>スウガク</t>
    </rPh>
    <phoneticPr fontId="3"/>
  </si>
  <si>
    <t>2026大学入試短期集中ゼミ　数学Ⅱ</t>
    <rPh sb="15" eb="17">
      <t>スウガク</t>
    </rPh>
    <phoneticPr fontId="3"/>
  </si>
  <si>
    <t>2026大学入試短期集中ゼミ　数学Ｂ＋C</t>
    <rPh sb="15" eb="17">
      <t>スウガク</t>
    </rPh>
    <phoneticPr fontId="3"/>
  </si>
  <si>
    <t>例題から学ぶ数学Ⅲ</t>
    <rPh sb="0" eb="2">
      <t>レイダイ</t>
    </rPh>
    <rPh sb="4" eb="5">
      <t>マナ</t>
    </rPh>
    <rPh sb="6" eb="8">
      <t>スウガク</t>
    </rPh>
    <phoneticPr fontId="1"/>
  </si>
  <si>
    <t>例題から学ぶ数学Ⅲ　演習編　</t>
    <rPh sb="0" eb="2">
      <t>レイダイ</t>
    </rPh>
    <rPh sb="4" eb="5">
      <t>マナ</t>
    </rPh>
    <rPh sb="6" eb="8">
      <t>スウガク</t>
    </rPh>
    <rPh sb="10" eb="12">
      <t>エンシュウ</t>
    </rPh>
    <rPh sb="12" eb="13">
      <t>ヘン</t>
    </rPh>
    <phoneticPr fontId="1"/>
  </si>
  <si>
    <t>2026大学入試短期集中ゼミ　数学Ⅲ</t>
    <phoneticPr fontId="6"/>
  </si>
  <si>
    <t>リピート＆チャージ物理基礎ドリル　運動と力</t>
    <phoneticPr fontId="6"/>
  </si>
  <si>
    <t>リピート＆チャージ物理基礎ドリル　仕事とエネルギー／熱</t>
    <phoneticPr fontId="6"/>
  </si>
  <si>
    <t>リピート＆チャージ物理基礎ドリル　波／電気</t>
    <phoneticPr fontId="6"/>
  </si>
  <si>
    <t>702生物　エブリィノート　授業のまとめ</t>
    <phoneticPr fontId="6"/>
  </si>
  <si>
    <t>2026実戦攻略　情報Ⅰ　大学入学共通テスト問題集</t>
    <phoneticPr fontId="6"/>
  </si>
  <si>
    <t>2026大学入試短期集中ゼミ　大学入学共通テスト　情報Ⅰ</t>
    <rPh sb="4" eb="6">
      <t>ダイガク</t>
    </rPh>
    <rPh sb="6" eb="8">
      <t>ニュウシ</t>
    </rPh>
    <rPh sb="8" eb="10">
      <t>タンキ</t>
    </rPh>
    <rPh sb="10" eb="12">
      <t>シュウチュウ</t>
    </rPh>
    <rPh sb="15" eb="17">
      <t>ダイガク</t>
    </rPh>
    <rPh sb="17" eb="19">
      <t>ニュウガク</t>
    </rPh>
    <rPh sb="19" eb="21">
      <t>キョウツウ</t>
    </rPh>
    <rPh sb="25" eb="27">
      <t>ジョウホウ</t>
    </rPh>
    <phoneticPr fontId="8"/>
  </si>
  <si>
    <t>総合実践　同時同業法を中心として　三訂版　演習用ノート（会計帳簿、帳票）</t>
    <rPh sb="0" eb="2">
      <t>ソウゴウ</t>
    </rPh>
    <rPh sb="2" eb="4">
      <t>ジッセン</t>
    </rPh>
    <rPh sb="5" eb="7">
      <t>ドウジ</t>
    </rPh>
    <rPh sb="7" eb="9">
      <t>ドウギョウ</t>
    </rPh>
    <rPh sb="9" eb="10">
      <t>ホウ</t>
    </rPh>
    <rPh sb="11" eb="13">
      <t>チュウシン</t>
    </rPh>
    <rPh sb="17" eb="19">
      <t>サンテイ</t>
    </rPh>
    <rPh sb="19" eb="20">
      <t>バン</t>
    </rPh>
    <rPh sb="21" eb="23">
      <t>エンシュウ</t>
    </rPh>
    <rPh sb="23" eb="24">
      <t>ヨウ</t>
    </rPh>
    <phoneticPr fontId="1"/>
  </si>
  <si>
    <t>令和7年度版 全商商業経済検定模擬試験問題集　1・2級　マーケティング</t>
    <rPh sb="26" eb="27">
      <t>キュウ</t>
    </rPh>
    <phoneticPr fontId="3"/>
  </si>
  <si>
    <t>令和7年度版 全商商業経済検定模擬試験問題集　3級　ビジネス基礎</t>
    <rPh sb="30" eb="32">
      <t>キソ</t>
    </rPh>
    <phoneticPr fontId="3"/>
  </si>
  <si>
    <t>工業科（工業化学・化学工業系）</t>
    <rPh sb="0" eb="3">
      <t>コウギョウカ</t>
    </rPh>
    <rPh sb="4" eb="6">
      <t>コウギョウ</t>
    </rPh>
    <rPh sb="6" eb="8">
      <t>カガク</t>
    </rPh>
    <rPh sb="9" eb="11">
      <t>カガク</t>
    </rPh>
    <rPh sb="11" eb="14">
      <t>コウギョウケイ</t>
    </rPh>
    <phoneticPr fontId="6"/>
  </si>
  <si>
    <t>生活学Navi 資料＋成分表＋ICT　2025</t>
    <phoneticPr fontId="6"/>
  </si>
  <si>
    <t>生活学Navi 資料＋成分表＋ICT　2025　ワークシート集</t>
    <rPh sb="30" eb="31">
      <t>シュウ</t>
    </rPh>
    <phoneticPr fontId="3"/>
  </si>
  <si>
    <t>コンピュータ会計　初級テキスト・問題集</t>
    <phoneticPr fontId="6"/>
  </si>
  <si>
    <t>コンピュータ会計　基本　テキスト</t>
    <phoneticPr fontId="6"/>
  </si>
  <si>
    <t>コンピュータ会計　応用　テキスト</t>
    <phoneticPr fontId="6"/>
  </si>
  <si>
    <t>看護師・保健師をめざす人のやさしい統計処理 改訂版</t>
    <phoneticPr fontId="1"/>
  </si>
  <si>
    <t>工業管理技術 三訂版</t>
    <phoneticPr fontId="1"/>
  </si>
  <si>
    <t>978-4-407-36737-9</t>
    <phoneticPr fontId="1"/>
  </si>
  <si>
    <t>C7058</t>
    <phoneticPr fontId="1"/>
  </si>
  <si>
    <t>Prominence数学Ⅰ＋Ａ 新訂版</t>
    <phoneticPr fontId="1"/>
  </si>
  <si>
    <t>978-4-407-36673-0</t>
    <phoneticPr fontId="1"/>
  </si>
  <si>
    <t>Prominence数学Ⅰ＋Ａ 新訂版　解答編</t>
    <phoneticPr fontId="1"/>
  </si>
  <si>
    <t>978-4-407-36674-7</t>
    <phoneticPr fontId="1"/>
  </si>
  <si>
    <t>スパイラル数学Ⅰ 新訂版</t>
    <phoneticPr fontId="1"/>
  </si>
  <si>
    <t>978-4-407-36675-4</t>
  </si>
  <si>
    <t>スパイラル数学Ⅰ 新訂版   解答編</t>
    <phoneticPr fontId="1"/>
  </si>
  <si>
    <t>978-4-407-36676-1</t>
  </si>
  <si>
    <t>ラウンドノート数学Ⅰ 新訂版</t>
    <phoneticPr fontId="1"/>
  </si>
  <si>
    <t>978-4-407-36677-8</t>
  </si>
  <si>
    <t>ステージノート数学Ⅰ 新訂版</t>
    <phoneticPr fontId="1"/>
  </si>
  <si>
    <t>978-4-407-36678-5</t>
  </si>
  <si>
    <t>ステップノート数学Ⅰ 新訂版</t>
    <phoneticPr fontId="1"/>
  </si>
  <si>
    <t>978-4-407-36679-2</t>
    <phoneticPr fontId="1"/>
  </si>
  <si>
    <t>978-4-407-36680-8</t>
    <phoneticPr fontId="1"/>
  </si>
  <si>
    <t>スパイラル数学Ⅰ+A 新訂版</t>
    <phoneticPr fontId="1"/>
  </si>
  <si>
    <t>978-4-407-36698-3</t>
    <phoneticPr fontId="1"/>
  </si>
  <si>
    <t>スパイラル数学Ⅰ+A 新訂版   解答編</t>
    <phoneticPr fontId="1"/>
  </si>
  <si>
    <t>978-4-407-36699-0</t>
    <phoneticPr fontId="1"/>
  </si>
  <si>
    <t>スパイラル数学A 新訂版</t>
    <phoneticPr fontId="1"/>
  </si>
  <si>
    <t>978-4-407-36700-3</t>
    <phoneticPr fontId="1"/>
  </si>
  <si>
    <t>スパイラル数学A 新訂版   解答編</t>
    <phoneticPr fontId="1"/>
  </si>
  <si>
    <t>978-4-407-36701-0</t>
    <phoneticPr fontId="1"/>
  </si>
  <si>
    <t>ラウンドノート数学Ⅰ+A 新訂版</t>
    <phoneticPr fontId="1"/>
  </si>
  <si>
    <t>978-4-407-36702-7</t>
    <phoneticPr fontId="1"/>
  </si>
  <si>
    <t>ラウンドノート数学A 新訂版</t>
    <phoneticPr fontId="1"/>
  </si>
  <si>
    <t>978-4-407-36703-4</t>
    <phoneticPr fontId="1"/>
  </si>
  <si>
    <t>978-4-407-36704-1</t>
    <phoneticPr fontId="1"/>
  </si>
  <si>
    <t>978-4-407-36705-8</t>
    <phoneticPr fontId="1"/>
  </si>
  <si>
    <t>978-4-407-36706-5</t>
    <phoneticPr fontId="1"/>
  </si>
  <si>
    <t>C7041</t>
    <phoneticPr fontId="1"/>
  </si>
  <si>
    <t>901新選地理総合　演習ノート</t>
    <phoneticPr fontId="1"/>
  </si>
  <si>
    <t>C7025</t>
    <phoneticPr fontId="1"/>
  </si>
  <si>
    <t>901詳述歴史総合 新訂版　マイノート</t>
    <phoneticPr fontId="1"/>
  </si>
  <si>
    <t>C7020</t>
    <phoneticPr fontId="1"/>
  </si>
  <si>
    <t>901詳述歴史総合 新訂版　徹底整理演習ノート</t>
    <phoneticPr fontId="1"/>
  </si>
  <si>
    <t>902歴史総合 新訂版　演習ノート</t>
    <phoneticPr fontId="1"/>
  </si>
  <si>
    <t>901詳述公共 新訂版　マイノート</t>
    <phoneticPr fontId="1"/>
  </si>
  <si>
    <t>C7030</t>
    <phoneticPr fontId="1"/>
  </si>
  <si>
    <t>901詳述公共 新訂版　演習ノート</t>
    <phoneticPr fontId="1"/>
  </si>
  <si>
    <t>902公共 新訂版　マイノート</t>
    <phoneticPr fontId="1"/>
  </si>
  <si>
    <t>902公共 新訂版　演習ノート</t>
    <phoneticPr fontId="1"/>
  </si>
  <si>
    <t>978-4-407-36553-5</t>
    <phoneticPr fontId="1"/>
  </si>
  <si>
    <t>978-4-407-36554-2</t>
    <phoneticPr fontId="1"/>
  </si>
  <si>
    <t>978-4-407-36555-9</t>
    <phoneticPr fontId="1"/>
  </si>
  <si>
    <t>978-4-407-36556-6</t>
    <phoneticPr fontId="1"/>
  </si>
  <si>
    <t>978-4-407-36557-3</t>
    <phoneticPr fontId="1"/>
  </si>
  <si>
    <t>978-4-407-36558-0</t>
    <phoneticPr fontId="1"/>
  </si>
  <si>
    <t>978-4-407-36559-7</t>
    <phoneticPr fontId="1"/>
  </si>
  <si>
    <t>978-4-407-36560-3</t>
    <phoneticPr fontId="1"/>
  </si>
  <si>
    <t>901新選地理総合　演習ノート（赤刷）</t>
    <rPh sb="16" eb="17">
      <t>アカ</t>
    </rPh>
    <rPh sb="17" eb="18">
      <t>ズ</t>
    </rPh>
    <phoneticPr fontId="1"/>
  </si>
  <si>
    <t>非売品</t>
    <rPh sb="0" eb="3">
      <t>ヒバイヒン</t>
    </rPh>
    <phoneticPr fontId="1"/>
  </si>
  <si>
    <t>978-4-407-36886-4</t>
    <phoneticPr fontId="1"/>
  </si>
  <si>
    <t>901詳述歴史総合 新訂版　マイノート（赤刷）</t>
    <phoneticPr fontId="1"/>
  </si>
  <si>
    <t>978-4-407-36887-1</t>
    <phoneticPr fontId="1"/>
  </si>
  <si>
    <t>901詳述歴史総合 新訂版　徹底整理演習ノート（赤刷）</t>
    <phoneticPr fontId="1"/>
  </si>
  <si>
    <t>978-4-407-36888-8</t>
    <phoneticPr fontId="1"/>
  </si>
  <si>
    <t>902歴史総合 新訂版　演習ノート（赤刷）</t>
    <phoneticPr fontId="1"/>
  </si>
  <si>
    <t>978-4-407-36889-5</t>
    <phoneticPr fontId="1"/>
  </si>
  <si>
    <t>901詳述公共 新訂版　マイノート（赤刷）</t>
    <phoneticPr fontId="1"/>
  </si>
  <si>
    <t>978-4-407-36890-1</t>
    <phoneticPr fontId="1"/>
  </si>
  <si>
    <t>901詳述公共 新訂版　演習ノート（赤刷）</t>
    <phoneticPr fontId="1"/>
  </si>
  <si>
    <t>978-4-407-36891-8</t>
    <phoneticPr fontId="1"/>
  </si>
  <si>
    <t>902公共 新訂版　マイノート（赤刷）</t>
    <phoneticPr fontId="1"/>
  </si>
  <si>
    <t>978-4-407-36892-5</t>
    <phoneticPr fontId="1"/>
  </si>
  <si>
    <t>902公共 新訂版　演習ノート（赤刷）</t>
    <phoneticPr fontId="1"/>
  </si>
  <si>
    <t>978-4-407-36893-2</t>
    <phoneticPr fontId="1"/>
  </si>
  <si>
    <t>901科学と人間生活 新訂版　エブリィノート　授業のまとめ</t>
    <phoneticPr fontId="1"/>
  </si>
  <si>
    <t>978-4-407-36682-2</t>
    <phoneticPr fontId="1"/>
  </si>
  <si>
    <t>902高校物理基礎 新訂版　エブリィノート　授業のまとめ</t>
    <phoneticPr fontId="1"/>
  </si>
  <si>
    <t>978-4-407-36683-9</t>
    <phoneticPr fontId="1"/>
  </si>
  <si>
    <t>C7042</t>
    <phoneticPr fontId="1"/>
  </si>
  <si>
    <t>902化学基礎 新訂版　エブリィノート　授業のまとめ</t>
    <phoneticPr fontId="1"/>
  </si>
  <si>
    <t>978-4-407-36684-6</t>
    <phoneticPr fontId="1"/>
  </si>
  <si>
    <t>C7043</t>
    <phoneticPr fontId="1"/>
  </si>
  <si>
    <t>903高校化学基礎visual　エブリィノート　授業のまとめ</t>
    <phoneticPr fontId="1"/>
  </si>
  <si>
    <t>978-4-407-36685-3</t>
    <phoneticPr fontId="1"/>
  </si>
  <si>
    <t>901生物基礎 新訂版　エブリィノート　授業のまとめ</t>
    <phoneticPr fontId="1"/>
  </si>
  <si>
    <t>978-4-407-36686-0</t>
    <phoneticPr fontId="1"/>
  </si>
  <si>
    <t>C7045</t>
    <phoneticPr fontId="1"/>
  </si>
  <si>
    <t>902高校生物基礎visual　エブリィノート　授業のまとめ</t>
    <phoneticPr fontId="1"/>
  </si>
  <si>
    <t>978-4-407-36687-7</t>
    <phoneticPr fontId="1"/>
  </si>
  <si>
    <t>901地学基礎 新訂版　エブリィノート　授業のまとめ</t>
    <phoneticPr fontId="1"/>
  </si>
  <si>
    <t>978-4-407-36688-4</t>
    <phoneticPr fontId="1"/>
  </si>
  <si>
    <t>901科学と人間生活 新訂版　学習ノート</t>
    <phoneticPr fontId="1"/>
  </si>
  <si>
    <t>978-4-407-36689-1</t>
    <phoneticPr fontId="1"/>
  </si>
  <si>
    <t>C7044</t>
    <phoneticPr fontId="1"/>
  </si>
  <si>
    <t>978-4-407-36561-0</t>
    <phoneticPr fontId="1"/>
  </si>
  <si>
    <t>C7077</t>
    <phoneticPr fontId="1"/>
  </si>
  <si>
    <t>902新Agenda家庭基礎　学習ノート</t>
    <phoneticPr fontId="1"/>
  </si>
  <si>
    <t>978-4-407-36562-7</t>
    <phoneticPr fontId="1"/>
  </si>
  <si>
    <t>903新図説家庭基礎　学習ノート</t>
    <phoneticPr fontId="1"/>
  </si>
  <si>
    <t>978-4-407-36563-4</t>
    <phoneticPr fontId="1"/>
  </si>
  <si>
    <t>901新家庭総合　学習ノート</t>
    <phoneticPr fontId="1"/>
  </si>
  <si>
    <t>978-4-407-36564-1</t>
    <phoneticPr fontId="1"/>
  </si>
  <si>
    <t>901高校情報Ⅰ 新訂版  学習ノート</t>
    <phoneticPr fontId="1"/>
  </si>
  <si>
    <t>978-4-407-36690-7</t>
    <phoneticPr fontId="1"/>
  </si>
  <si>
    <t xml:space="preserve">C7004 </t>
    <phoneticPr fontId="1"/>
  </si>
  <si>
    <t>902最新情報Ⅰ 新訂版  学習ノート</t>
    <phoneticPr fontId="1"/>
  </si>
  <si>
    <t>978-4-407-36691-4</t>
    <phoneticPr fontId="1"/>
  </si>
  <si>
    <t>903情報Ⅰ Flex　学習ノート</t>
    <phoneticPr fontId="1"/>
  </si>
  <si>
    <t>978-4-407-36692-1</t>
    <phoneticPr fontId="1"/>
  </si>
  <si>
    <t>904図説情報Ⅰ 新訂版  学習ノート</t>
    <phoneticPr fontId="1"/>
  </si>
  <si>
    <t>978-4-407-36693-8</t>
    <phoneticPr fontId="1"/>
  </si>
  <si>
    <t>904図説情報Ⅰ 新訂版　Python版＋ノート</t>
    <phoneticPr fontId="1"/>
  </si>
  <si>
    <t>978-4-407-36824-6</t>
    <phoneticPr fontId="1"/>
  </si>
  <si>
    <t>901高校情報Ⅰ 新訂版　JavaScript版+ノート</t>
    <phoneticPr fontId="1"/>
  </si>
  <si>
    <t>978-4-407-37075-1</t>
    <phoneticPr fontId="1"/>
  </si>
  <si>
    <t>901工業情報数理 新訂版　授業ノート</t>
    <phoneticPr fontId="1"/>
  </si>
  <si>
    <t>978-4-407-36712-6</t>
    <phoneticPr fontId="1"/>
  </si>
  <si>
    <t>978-4-407-36713-3</t>
    <phoneticPr fontId="1"/>
  </si>
  <si>
    <t>978-4-407-36714-0</t>
    <phoneticPr fontId="1"/>
  </si>
  <si>
    <t>C7053</t>
    <phoneticPr fontId="1"/>
  </si>
  <si>
    <t>978-4-407-36715-7</t>
    <phoneticPr fontId="1"/>
  </si>
  <si>
    <t>908精選電気回路 新訂版　演習ノート</t>
    <phoneticPr fontId="1"/>
  </si>
  <si>
    <t>978-4-407-36716-4</t>
    <phoneticPr fontId="1"/>
  </si>
  <si>
    <t>C7054</t>
    <phoneticPr fontId="1"/>
  </si>
  <si>
    <t>901ビジネス基礎 新訂版　準拠問題集</t>
    <phoneticPr fontId="1"/>
  </si>
  <si>
    <t>902ビジネス・コミュニケーション 新訂版　準拠問題集</t>
    <phoneticPr fontId="1"/>
  </si>
  <si>
    <t>978-4-407-36565-8</t>
    <phoneticPr fontId="1"/>
  </si>
  <si>
    <t>978-4-407-36566-5</t>
    <phoneticPr fontId="1"/>
  </si>
  <si>
    <t>エクセル数学Ⅰ＋Ａ 新訂版</t>
    <phoneticPr fontId="1"/>
  </si>
  <si>
    <t>978-4-407-36573-3</t>
    <phoneticPr fontId="1"/>
  </si>
  <si>
    <t xml:space="preserve">C7041 </t>
    <phoneticPr fontId="1"/>
  </si>
  <si>
    <t>エクセル数学Ⅰ＋Ａ 新訂版　解答編</t>
    <phoneticPr fontId="1"/>
  </si>
  <si>
    <t>978-4-407-36574-0</t>
    <phoneticPr fontId="1"/>
  </si>
  <si>
    <t>アクセスノート数学Ⅰ 新訂版</t>
    <phoneticPr fontId="1"/>
  </si>
  <si>
    <t>978-4-407-36575-7</t>
    <phoneticPr fontId="1"/>
  </si>
  <si>
    <t>高校サブノート数学Ⅰ 新訂版</t>
    <phoneticPr fontId="1"/>
  </si>
  <si>
    <t>978-4-407-36681-5</t>
    <phoneticPr fontId="1"/>
  </si>
  <si>
    <t>アクセスノート数学A 新訂版</t>
    <phoneticPr fontId="1"/>
  </si>
  <si>
    <t>978-4-407-36584-9</t>
    <phoneticPr fontId="1"/>
  </si>
  <si>
    <t>アクセスノート数学Ⅰ+A 新訂版</t>
    <phoneticPr fontId="1"/>
  </si>
  <si>
    <t>978-4-407-36585-6</t>
    <phoneticPr fontId="1"/>
  </si>
  <si>
    <t>978-4-407-36707-2</t>
    <phoneticPr fontId="1"/>
  </si>
  <si>
    <t>978-4-407-36764-5</t>
    <phoneticPr fontId="1"/>
  </si>
  <si>
    <t>高校物理基礎サブノート 改訂版</t>
    <phoneticPr fontId="1"/>
  </si>
  <si>
    <t>978-4-407-36694-5</t>
    <phoneticPr fontId="1"/>
  </si>
  <si>
    <t>高校化学基礎カラーノート 改訂版</t>
    <phoneticPr fontId="1"/>
  </si>
  <si>
    <t>978-4-407-36695-2</t>
    <phoneticPr fontId="1"/>
  </si>
  <si>
    <t>高校生物基礎カラーノート 改訂版</t>
    <phoneticPr fontId="1"/>
  </si>
  <si>
    <t>978-4-407-36696-9</t>
    <phoneticPr fontId="1"/>
  </si>
  <si>
    <t>アクセスノート科学と人間生活 改訂版</t>
    <phoneticPr fontId="1"/>
  </si>
  <si>
    <t>978-4-407-36697-6</t>
    <phoneticPr fontId="1"/>
  </si>
  <si>
    <t>ビジュアルプラス地学基礎ノート 改訂版</t>
    <phoneticPr fontId="1"/>
  </si>
  <si>
    <t>978-4-407-36708-9</t>
    <phoneticPr fontId="1"/>
  </si>
  <si>
    <t>アクセスノート物理基礎 改訂版</t>
    <phoneticPr fontId="1"/>
  </si>
  <si>
    <t>978-4-407-36709-6</t>
    <phoneticPr fontId="1"/>
  </si>
  <si>
    <t>アクセスノート化学基礎 改訂版</t>
    <phoneticPr fontId="1"/>
  </si>
  <si>
    <t>978-4-407-36710-2</t>
    <phoneticPr fontId="1"/>
  </si>
  <si>
    <t>アクセスノート生物基礎 改訂版</t>
    <phoneticPr fontId="1"/>
  </si>
  <si>
    <t>978-4-407-36711-9</t>
    <phoneticPr fontId="1"/>
  </si>
  <si>
    <t>ベストフィット物理基礎 NewEdition</t>
    <phoneticPr fontId="1"/>
  </si>
  <si>
    <t>978-4-407-36765-2</t>
    <phoneticPr fontId="1"/>
  </si>
  <si>
    <t>ベストフィット化学基礎 NewEdition</t>
    <phoneticPr fontId="1"/>
  </si>
  <si>
    <t>978-4-407-36766-9</t>
    <phoneticPr fontId="1"/>
  </si>
  <si>
    <t>ベストフィット生物基礎 NewEdition</t>
    <phoneticPr fontId="1"/>
  </si>
  <si>
    <t>978-4-407-36767-6</t>
    <phoneticPr fontId="1"/>
  </si>
  <si>
    <t>ベストフィット地学基礎 NewEdition</t>
    <phoneticPr fontId="1"/>
  </si>
  <si>
    <t>978-4-407-36768-3</t>
    <phoneticPr fontId="1"/>
  </si>
  <si>
    <t>ベストフィットノート化学基礎 NewEdition</t>
    <phoneticPr fontId="1"/>
  </si>
  <si>
    <t>978-4-407-36769-0</t>
    <phoneticPr fontId="1"/>
  </si>
  <si>
    <t>ベストフィット情報Ⅰ NewEdition</t>
    <phoneticPr fontId="1"/>
  </si>
  <si>
    <t>978-4-407-36773-7</t>
    <phoneticPr fontId="1"/>
  </si>
  <si>
    <t>データの活用のエッセンス</t>
    <phoneticPr fontId="1"/>
  </si>
  <si>
    <t>978-4-407-37096-6</t>
    <phoneticPr fontId="1"/>
  </si>
  <si>
    <t>計算力トレーニングノート</t>
    <phoneticPr fontId="1"/>
  </si>
  <si>
    <t>978-4-407-36774-4</t>
    <phoneticPr fontId="1"/>
  </si>
  <si>
    <t>デジタルファブリケーションワークブック</t>
    <phoneticPr fontId="1"/>
  </si>
  <si>
    <t>978-4-407-36775-1</t>
    <phoneticPr fontId="1"/>
  </si>
  <si>
    <t>最新段階式　簿記検定問題集　全商2級 改訂版</t>
    <phoneticPr fontId="1"/>
  </si>
  <si>
    <t>最新段階式　簿記検定問題集　全商2級 改訂版（赤刷）</t>
    <rPh sb="23" eb="24">
      <t>アカ</t>
    </rPh>
    <rPh sb="24" eb="25">
      <t>ズ</t>
    </rPh>
    <phoneticPr fontId="1"/>
  </si>
  <si>
    <t>最新段階式　簿記検定問題集　全商3級 改訂版</t>
    <phoneticPr fontId="1"/>
  </si>
  <si>
    <t>最新段階式　簿記検定問題集　全商3級 改訂版（赤刷）</t>
    <rPh sb="23" eb="24">
      <t>アカ</t>
    </rPh>
    <rPh sb="24" eb="25">
      <t>ズ</t>
    </rPh>
    <phoneticPr fontId="1"/>
  </si>
  <si>
    <t>978-4-407-36780-5</t>
    <phoneticPr fontId="1"/>
  </si>
  <si>
    <t>978-4-407-36781-2</t>
    <phoneticPr fontId="1"/>
  </si>
  <si>
    <t>978-4-407-36782-9</t>
    <phoneticPr fontId="1"/>
  </si>
  <si>
    <t>978-4-407-36783-6</t>
    <phoneticPr fontId="1"/>
  </si>
  <si>
    <t>反復式　簿記問題集　全商2級 改訂版</t>
    <phoneticPr fontId="1"/>
  </si>
  <si>
    <t>反復式　簿記問題集　全商2級 改訂版（赤刷）</t>
    <rPh sb="19" eb="20">
      <t>アカ</t>
    </rPh>
    <rPh sb="20" eb="21">
      <t>ズ</t>
    </rPh>
    <phoneticPr fontId="1"/>
  </si>
  <si>
    <t>反復式　簿記問題集　全商3級 改訂版</t>
    <phoneticPr fontId="1"/>
  </si>
  <si>
    <t>反復式　簿記問題集　全商3級 改訂版（赤刷）</t>
    <rPh sb="19" eb="20">
      <t>アカ</t>
    </rPh>
    <rPh sb="20" eb="21">
      <t>ズ</t>
    </rPh>
    <phoneticPr fontId="1"/>
  </si>
  <si>
    <t>978-4-407-36788-1</t>
    <phoneticPr fontId="1"/>
  </si>
  <si>
    <t>978-4-407-36789-8</t>
    <phoneticPr fontId="1"/>
  </si>
  <si>
    <t>978-4-407-36790-4</t>
    <phoneticPr fontId="1"/>
  </si>
  <si>
    <t>978-4-407-36791-1</t>
    <phoneticPr fontId="1"/>
  </si>
  <si>
    <t>978-4-407-36825-3</t>
    <phoneticPr fontId="1"/>
  </si>
  <si>
    <t>978-4-407-36826-0</t>
    <phoneticPr fontId="1"/>
  </si>
  <si>
    <t>学習と検定　情報処理検定テキスト　情報基礎</t>
    <rPh sb="0" eb="2">
      <t>ガクシュウ</t>
    </rPh>
    <rPh sb="3" eb="5">
      <t>ケンテイ</t>
    </rPh>
    <rPh sb="6" eb="10">
      <t>ジョウホウショリ</t>
    </rPh>
    <rPh sb="10" eb="12">
      <t>ケンテイ</t>
    </rPh>
    <rPh sb="17" eb="21">
      <t>ジョウホウキソ</t>
    </rPh>
    <phoneticPr fontId="1"/>
  </si>
  <si>
    <t>学習と検定　情報処理検定テキスト　情報処理</t>
    <rPh sb="0" eb="2">
      <t>ガクシュウ</t>
    </rPh>
    <rPh sb="3" eb="5">
      <t>ケンテイ</t>
    </rPh>
    <rPh sb="6" eb="10">
      <t>ジョウホウショリ</t>
    </rPh>
    <rPh sb="10" eb="12">
      <t>ケンテイ</t>
    </rPh>
    <rPh sb="17" eb="19">
      <t>ジョウホウ</t>
    </rPh>
    <rPh sb="19" eb="21">
      <t>ショリ</t>
    </rPh>
    <phoneticPr fontId="1"/>
  </si>
  <si>
    <t>2026ズームアップ公共資料 新訂版</t>
    <rPh sb="10" eb="12">
      <t>コウキョウ</t>
    </rPh>
    <rPh sb="12" eb="14">
      <t>シリョウ</t>
    </rPh>
    <rPh sb="15" eb="17">
      <t>シンテイ</t>
    </rPh>
    <rPh sb="17" eb="18">
      <t>バン</t>
    </rPh>
    <phoneticPr fontId="1"/>
  </si>
  <si>
    <t>978-4-407-36792-8</t>
    <phoneticPr fontId="1"/>
  </si>
  <si>
    <t>2026ズームアップ政治・経済資料</t>
    <rPh sb="10" eb="12">
      <t>セイジ</t>
    </rPh>
    <rPh sb="13" eb="15">
      <t>ケイザイ</t>
    </rPh>
    <rPh sb="15" eb="17">
      <t>シリョウ</t>
    </rPh>
    <phoneticPr fontId="1"/>
  </si>
  <si>
    <t>978-4-407-36793-5</t>
    <phoneticPr fontId="1"/>
  </si>
  <si>
    <t>サイエンスビュー化学総合資料 新訂版</t>
    <phoneticPr fontId="1"/>
  </si>
  <si>
    <t>978-4-407-36794-2</t>
    <phoneticPr fontId="1"/>
  </si>
  <si>
    <t>サイエンスビュー生物総合資料 新訂版</t>
    <phoneticPr fontId="1"/>
  </si>
  <si>
    <t>978-4-407-36795-9</t>
    <phoneticPr fontId="1"/>
  </si>
  <si>
    <t>生活学Navi 資料＋成分表+ICT　2026</t>
    <phoneticPr fontId="1"/>
  </si>
  <si>
    <t>978-4-407-36796-6</t>
    <phoneticPr fontId="1"/>
  </si>
  <si>
    <t>生活学Navi 資料＋成分表+ICT　2026　ワークシート集</t>
    <rPh sb="30" eb="31">
      <t>シュウ</t>
    </rPh>
    <phoneticPr fontId="1"/>
  </si>
  <si>
    <t>978-4-407-36798-0</t>
    <phoneticPr fontId="1"/>
  </si>
  <si>
    <t>Life Design 資料＋成分表＋ICT　2026</t>
    <phoneticPr fontId="1"/>
  </si>
  <si>
    <t>978-4-407-36800-0</t>
    <phoneticPr fontId="1"/>
  </si>
  <si>
    <t>978-4-407-36801-7</t>
    <phoneticPr fontId="1"/>
  </si>
  <si>
    <t>C0077</t>
    <phoneticPr fontId="1"/>
  </si>
  <si>
    <t>オールガイド　食品成分表　2026</t>
    <rPh sb="7" eb="9">
      <t>ショクヒン</t>
    </rPh>
    <rPh sb="9" eb="12">
      <t>セイブンヒョウ</t>
    </rPh>
    <phoneticPr fontId="1"/>
  </si>
  <si>
    <t>2026事例でわかる情報モラル＆セキュリティ</t>
    <phoneticPr fontId="1"/>
  </si>
  <si>
    <t>978-4-407-36802-4</t>
    <phoneticPr fontId="1"/>
  </si>
  <si>
    <t>30時間でマスター　Webデザイン 三訂版　HTML Living Standard</t>
    <phoneticPr fontId="1"/>
  </si>
  <si>
    <t>978-4-407-36736-2</t>
    <phoneticPr fontId="1"/>
  </si>
  <si>
    <t>ポイントでマスター　基礎からはじめる情報リテラシー　Office2024対応</t>
    <rPh sb="10" eb="12">
      <t>キソ</t>
    </rPh>
    <rPh sb="18" eb="20">
      <t>ジョウホウ</t>
    </rPh>
    <rPh sb="36" eb="38">
      <t>タイオウ</t>
    </rPh>
    <phoneticPr fontId="1"/>
  </si>
  <si>
    <t>978-4-407-37070-6</t>
    <phoneticPr fontId="1"/>
  </si>
  <si>
    <t>978-4-407-36570-2</t>
    <phoneticPr fontId="1"/>
  </si>
  <si>
    <t>978-4-407-36803-1</t>
    <phoneticPr fontId="1"/>
  </si>
  <si>
    <t>978-4-407-36804-8</t>
    <phoneticPr fontId="1"/>
  </si>
  <si>
    <t>978-4-407-36805-5</t>
    <phoneticPr fontId="1"/>
  </si>
  <si>
    <t>978-4-407-36811-6</t>
    <phoneticPr fontId="1"/>
  </si>
  <si>
    <t>978-4-407-36812-3</t>
    <phoneticPr fontId="1"/>
  </si>
  <si>
    <t>978-4-407-36813-0</t>
    <phoneticPr fontId="1"/>
  </si>
  <si>
    <t>978-4-407-36806-2</t>
    <phoneticPr fontId="1"/>
  </si>
  <si>
    <t>978-4-407-36807-9</t>
    <phoneticPr fontId="1"/>
  </si>
  <si>
    <t>978-4-407-36808-6</t>
    <phoneticPr fontId="1"/>
  </si>
  <si>
    <t>978-4-407-36809-3</t>
    <phoneticPr fontId="1"/>
  </si>
  <si>
    <t>978-4-407-36810-9</t>
    <phoneticPr fontId="1"/>
  </si>
  <si>
    <t>Ｃ7025</t>
    <phoneticPr fontId="1"/>
  </si>
  <si>
    <t>C7022</t>
    <phoneticPr fontId="1"/>
  </si>
  <si>
    <t>978-4-407-36816-1</t>
    <phoneticPr fontId="1"/>
  </si>
  <si>
    <t>C7021</t>
    <phoneticPr fontId="1"/>
  </si>
  <si>
    <t>978-4-407-36814-7</t>
    <phoneticPr fontId="1"/>
  </si>
  <si>
    <t>978-4-407-36815-4</t>
    <phoneticPr fontId="1"/>
  </si>
  <si>
    <t>978-4-407-36817-8</t>
    <phoneticPr fontId="1"/>
  </si>
  <si>
    <t>978-4-407-36818-5</t>
    <phoneticPr fontId="1"/>
  </si>
  <si>
    <t>978-4-407-36820-8</t>
    <phoneticPr fontId="1"/>
  </si>
  <si>
    <t>978-4-407-36819-2</t>
    <phoneticPr fontId="1"/>
  </si>
  <si>
    <t>令和9年版　全商簿記実務検定模擬試験問題集　１級原価計算</t>
    <rPh sb="0" eb="2">
      <t>レイワ</t>
    </rPh>
    <rPh sb="3" eb="5">
      <t>ネンバン</t>
    </rPh>
    <rPh sb="6" eb="8">
      <t>ゼンショウ</t>
    </rPh>
    <rPh sb="8" eb="10">
      <t>ボキ</t>
    </rPh>
    <rPh sb="10" eb="12">
      <t>ジツム</t>
    </rPh>
    <rPh sb="12" eb="14">
      <t>ケンテイ</t>
    </rPh>
    <rPh sb="14" eb="16">
      <t>モギ</t>
    </rPh>
    <rPh sb="16" eb="18">
      <t>シケン</t>
    </rPh>
    <rPh sb="18" eb="20">
      <t>モンダイ</t>
    </rPh>
    <rPh sb="20" eb="21">
      <t>シュウ</t>
    </rPh>
    <rPh sb="23" eb="24">
      <t>キュウ</t>
    </rPh>
    <rPh sb="24" eb="26">
      <t>ゲンカ</t>
    </rPh>
    <rPh sb="26" eb="28">
      <t>ケイサン</t>
    </rPh>
    <phoneticPr fontId="1"/>
  </si>
  <si>
    <t>978-4-407-37071-3</t>
    <phoneticPr fontId="1"/>
  </si>
  <si>
    <t>令和9年版　全商簿記実務検定模擬試験問題集　１級会計</t>
    <rPh sb="0" eb="2">
      <t>レイワ</t>
    </rPh>
    <rPh sb="3" eb="5">
      <t>ネンバン</t>
    </rPh>
    <rPh sb="6" eb="8">
      <t>ゼンショウ</t>
    </rPh>
    <rPh sb="8" eb="10">
      <t>ボキ</t>
    </rPh>
    <rPh sb="10" eb="12">
      <t>ジツム</t>
    </rPh>
    <rPh sb="12" eb="14">
      <t>ケンテイ</t>
    </rPh>
    <rPh sb="14" eb="16">
      <t>モギ</t>
    </rPh>
    <rPh sb="16" eb="18">
      <t>シケン</t>
    </rPh>
    <rPh sb="18" eb="20">
      <t>モンダイ</t>
    </rPh>
    <rPh sb="20" eb="21">
      <t>シュウ</t>
    </rPh>
    <rPh sb="23" eb="24">
      <t>キュウ</t>
    </rPh>
    <rPh sb="24" eb="26">
      <t>カイケイ</t>
    </rPh>
    <phoneticPr fontId="1"/>
  </si>
  <si>
    <t>978-4-407-37072-0</t>
    <phoneticPr fontId="1"/>
  </si>
  <si>
    <t>令和9年版　全商簿記実務検定模擬試験問題集　２級</t>
    <rPh sb="0" eb="2">
      <t>レイワ</t>
    </rPh>
    <rPh sb="3" eb="5">
      <t>ネンバン</t>
    </rPh>
    <rPh sb="6" eb="8">
      <t>ゼンショウ</t>
    </rPh>
    <rPh sb="8" eb="10">
      <t>ボキ</t>
    </rPh>
    <rPh sb="10" eb="12">
      <t>ジツム</t>
    </rPh>
    <rPh sb="12" eb="14">
      <t>ケンテイ</t>
    </rPh>
    <rPh sb="14" eb="16">
      <t>モギ</t>
    </rPh>
    <rPh sb="16" eb="18">
      <t>シケン</t>
    </rPh>
    <rPh sb="18" eb="20">
      <t>モンダイ</t>
    </rPh>
    <rPh sb="20" eb="21">
      <t>シュウ</t>
    </rPh>
    <rPh sb="23" eb="24">
      <t>キュウ</t>
    </rPh>
    <phoneticPr fontId="1"/>
  </si>
  <si>
    <t>978-4-407-37073-7</t>
    <phoneticPr fontId="1"/>
  </si>
  <si>
    <t>令和9年版　全商簿記実務検定模擬試験問題集　３級</t>
    <rPh sb="0" eb="2">
      <t>レイワ</t>
    </rPh>
    <rPh sb="3" eb="5">
      <t>ネンバン</t>
    </rPh>
    <rPh sb="6" eb="8">
      <t>ゼンショウ</t>
    </rPh>
    <rPh sb="8" eb="10">
      <t>ボキ</t>
    </rPh>
    <rPh sb="10" eb="12">
      <t>ジツム</t>
    </rPh>
    <rPh sb="12" eb="14">
      <t>ケンテイ</t>
    </rPh>
    <rPh sb="14" eb="16">
      <t>モギ</t>
    </rPh>
    <rPh sb="16" eb="18">
      <t>シケン</t>
    </rPh>
    <rPh sb="18" eb="20">
      <t>モンダイ</t>
    </rPh>
    <rPh sb="20" eb="21">
      <t>シュウ</t>
    </rPh>
    <rPh sb="23" eb="24">
      <t>キュウ</t>
    </rPh>
    <phoneticPr fontId="1"/>
  </si>
  <si>
    <t>978-4-407-37074-4</t>
    <phoneticPr fontId="1"/>
  </si>
  <si>
    <t>令和8年度版 全商商業経済検定模擬試験問題集　1･2級　ビジネス法規</t>
    <rPh sb="32" eb="34">
      <t>ホウキ</t>
    </rPh>
    <phoneticPr fontId="1"/>
  </si>
  <si>
    <t>978-4-407-36622-8</t>
    <phoneticPr fontId="1"/>
  </si>
  <si>
    <t>令和8年度版 全商商業経済検定模擬試験問題集　1･2級　商品開発と流通</t>
    <rPh sb="5" eb="6">
      <t>バン</t>
    </rPh>
    <rPh sb="7" eb="8">
      <t>ゼン</t>
    </rPh>
    <rPh sb="8" eb="9">
      <t>ショウ</t>
    </rPh>
    <rPh sb="9" eb="11">
      <t>ショウギョウ</t>
    </rPh>
    <rPh sb="11" eb="13">
      <t>ケイザイ</t>
    </rPh>
    <rPh sb="13" eb="15">
      <t>ケンテイ</t>
    </rPh>
    <rPh sb="15" eb="17">
      <t>モギ</t>
    </rPh>
    <rPh sb="17" eb="19">
      <t>シケン</t>
    </rPh>
    <rPh sb="19" eb="21">
      <t>モンダイ</t>
    </rPh>
    <rPh sb="21" eb="22">
      <t>シュウ</t>
    </rPh>
    <rPh sb="26" eb="27">
      <t>キュウ</t>
    </rPh>
    <rPh sb="28" eb="30">
      <t>ショウヒン</t>
    </rPh>
    <rPh sb="30" eb="32">
      <t>カイハツ</t>
    </rPh>
    <rPh sb="33" eb="35">
      <t>リュウツウ</t>
    </rPh>
    <phoneticPr fontId="1"/>
  </si>
  <si>
    <t>978-4-407-36623-5</t>
    <phoneticPr fontId="1"/>
  </si>
  <si>
    <t>令和8年度版 全商商業経済検定模擬試験問題集　1･2級　ビジネス・マネジメント</t>
    <rPh sb="5" eb="6">
      <t>バン</t>
    </rPh>
    <rPh sb="7" eb="8">
      <t>ゼン</t>
    </rPh>
    <rPh sb="8" eb="9">
      <t>ショウ</t>
    </rPh>
    <rPh sb="9" eb="11">
      <t>ショウギョウ</t>
    </rPh>
    <rPh sb="11" eb="13">
      <t>ケイザイ</t>
    </rPh>
    <rPh sb="13" eb="15">
      <t>ケンテイ</t>
    </rPh>
    <rPh sb="15" eb="17">
      <t>モギ</t>
    </rPh>
    <rPh sb="17" eb="19">
      <t>シケン</t>
    </rPh>
    <rPh sb="19" eb="21">
      <t>モンダイ</t>
    </rPh>
    <rPh sb="21" eb="22">
      <t>シュウ</t>
    </rPh>
    <rPh sb="26" eb="27">
      <t>キュウ</t>
    </rPh>
    <phoneticPr fontId="1"/>
  </si>
  <si>
    <t>978-4-407-36624-2</t>
    <phoneticPr fontId="1"/>
  </si>
  <si>
    <t>令和8年度版 全商商業経済検定模擬試験問題集　1・2級 マーケティング</t>
    <rPh sb="26" eb="27">
      <t>キュウ</t>
    </rPh>
    <phoneticPr fontId="1"/>
  </si>
  <si>
    <t>978-4-407-36625-9</t>
    <phoneticPr fontId="1"/>
  </si>
  <si>
    <t>令和8年度版 全商商業経済検定模擬試験問題集　3級 ビジネス基礎</t>
    <rPh sb="30" eb="32">
      <t>キソ</t>
    </rPh>
    <phoneticPr fontId="1"/>
  </si>
  <si>
    <t>978-4-407-36626-6</t>
    <phoneticPr fontId="1"/>
  </si>
  <si>
    <t>令和8年度版 全商ビジネス文書実務検定模擬試験問題集　１級</t>
    <rPh sb="7" eb="9">
      <t>ゼンショウ</t>
    </rPh>
    <rPh sb="13" eb="15">
      <t>ブンショ</t>
    </rPh>
    <rPh sb="15" eb="17">
      <t>ジツム</t>
    </rPh>
    <rPh sb="17" eb="19">
      <t>ケンテイ</t>
    </rPh>
    <rPh sb="19" eb="21">
      <t>モギ</t>
    </rPh>
    <rPh sb="21" eb="23">
      <t>シケン</t>
    </rPh>
    <rPh sb="23" eb="26">
      <t>モンダイシュウ</t>
    </rPh>
    <rPh sb="28" eb="29">
      <t>キュウ</t>
    </rPh>
    <phoneticPr fontId="1"/>
  </si>
  <si>
    <t>978-4-407-36627-3</t>
    <phoneticPr fontId="1"/>
  </si>
  <si>
    <t>令和8年度版 全商ビジネス文書実務検定模擬試験問題集　２級</t>
    <rPh sb="7" eb="9">
      <t>ゼンショウ</t>
    </rPh>
    <rPh sb="13" eb="15">
      <t>ブンショ</t>
    </rPh>
    <rPh sb="15" eb="17">
      <t>ジツム</t>
    </rPh>
    <rPh sb="17" eb="19">
      <t>ケンテイ</t>
    </rPh>
    <rPh sb="19" eb="21">
      <t>モギ</t>
    </rPh>
    <rPh sb="21" eb="23">
      <t>シケン</t>
    </rPh>
    <rPh sb="23" eb="26">
      <t>モンダイシュウ</t>
    </rPh>
    <rPh sb="28" eb="29">
      <t>キュウ</t>
    </rPh>
    <phoneticPr fontId="1"/>
  </si>
  <si>
    <t>978-4-407-36628-0</t>
    <phoneticPr fontId="1"/>
  </si>
  <si>
    <t>令和8年度版 全商ビジネス文書実務検定模擬試験問題集　３級</t>
    <rPh sb="7" eb="9">
      <t>ゼンショウ</t>
    </rPh>
    <rPh sb="13" eb="15">
      <t>ブンショ</t>
    </rPh>
    <rPh sb="15" eb="17">
      <t>ジツム</t>
    </rPh>
    <rPh sb="17" eb="19">
      <t>ケンテイ</t>
    </rPh>
    <rPh sb="19" eb="21">
      <t>モギ</t>
    </rPh>
    <rPh sb="21" eb="23">
      <t>シケン</t>
    </rPh>
    <rPh sb="23" eb="26">
      <t>モンダイシュウ</t>
    </rPh>
    <rPh sb="28" eb="29">
      <t>キュウ</t>
    </rPh>
    <phoneticPr fontId="1"/>
  </si>
  <si>
    <t>978-4-407-36629-7</t>
    <phoneticPr fontId="1"/>
  </si>
  <si>
    <t>令和8年度版 全商ビジネス計算実務検定模擬試験問題集 1級</t>
    <rPh sb="13" eb="15">
      <t>ケイサン</t>
    </rPh>
    <rPh sb="15" eb="17">
      <t>ジツム</t>
    </rPh>
    <phoneticPr fontId="1"/>
  </si>
  <si>
    <t>978-4-407-36630-3</t>
    <phoneticPr fontId="1"/>
  </si>
  <si>
    <t>令和8年度版 全商ビジネス計算実務検定模擬試験問題集 2級</t>
    <rPh sb="13" eb="15">
      <t>ケイサン</t>
    </rPh>
    <rPh sb="15" eb="17">
      <t>ジツム</t>
    </rPh>
    <phoneticPr fontId="1"/>
  </si>
  <si>
    <t>令和8年度版 全商ビジネス計算実務検定模擬試験問題集 3級</t>
    <rPh sb="13" eb="15">
      <t>ケイサン</t>
    </rPh>
    <rPh sb="15" eb="17">
      <t>ジツム</t>
    </rPh>
    <phoneticPr fontId="1"/>
  </si>
  <si>
    <t>B4</t>
    <phoneticPr fontId="1"/>
  </si>
  <si>
    <t>978-4-407-36631-0</t>
    <phoneticPr fontId="1"/>
  </si>
  <si>
    <t>978-4-407-36632-7</t>
    <phoneticPr fontId="1"/>
  </si>
  <si>
    <t>令和8年度版　全商英語検定試験問題集　１級</t>
    <rPh sb="4" eb="5">
      <t>ド</t>
    </rPh>
    <rPh sb="5" eb="6">
      <t>バン</t>
    </rPh>
    <rPh sb="7" eb="9">
      <t>ゼンショウ</t>
    </rPh>
    <rPh sb="9" eb="11">
      <t>エイゴ</t>
    </rPh>
    <rPh sb="11" eb="13">
      <t>ケンテイ</t>
    </rPh>
    <rPh sb="13" eb="15">
      <t>シケン</t>
    </rPh>
    <rPh sb="15" eb="18">
      <t>モンダイシュウ</t>
    </rPh>
    <rPh sb="20" eb="21">
      <t>キュウ</t>
    </rPh>
    <phoneticPr fontId="1"/>
  </si>
  <si>
    <t>978-4-407-36633-4</t>
    <phoneticPr fontId="1"/>
  </si>
  <si>
    <t>C7082</t>
    <phoneticPr fontId="1"/>
  </si>
  <si>
    <t>令和8年度版　全商英語検定試験問題集　２級</t>
    <rPh sb="4" eb="5">
      <t>ド</t>
    </rPh>
    <rPh sb="5" eb="6">
      <t>バン</t>
    </rPh>
    <rPh sb="7" eb="9">
      <t>ゼンショウ</t>
    </rPh>
    <rPh sb="9" eb="11">
      <t>エイゴ</t>
    </rPh>
    <rPh sb="11" eb="13">
      <t>ケンテイ</t>
    </rPh>
    <rPh sb="13" eb="15">
      <t>シケン</t>
    </rPh>
    <rPh sb="15" eb="18">
      <t>モンダイシュウ</t>
    </rPh>
    <rPh sb="20" eb="21">
      <t>キュウ</t>
    </rPh>
    <phoneticPr fontId="1"/>
  </si>
  <si>
    <t>令和8年度版　全商英語検定試験問題集　３級</t>
    <rPh sb="4" eb="5">
      <t>ド</t>
    </rPh>
    <rPh sb="5" eb="6">
      <t>バン</t>
    </rPh>
    <rPh sb="7" eb="9">
      <t>ゼンショウ</t>
    </rPh>
    <rPh sb="9" eb="11">
      <t>エイゴ</t>
    </rPh>
    <rPh sb="11" eb="13">
      <t>ケンテイ</t>
    </rPh>
    <rPh sb="13" eb="15">
      <t>シケン</t>
    </rPh>
    <rPh sb="15" eb="18">
      <t>モンダイシュウ</t>
    </rPh>
    <rPh sb="20" eb="21">
      <t>キュウ</t>
    </rPh>
    <phoneticPr fontId="1"/>
  </si>
  <si>
    <t>978-4-407-36635-8</t>
    <phoneticPr fontId="1"/>
  </si>
  <si>
    <t>978-4-407-36634-1</t>
    <phoneticPr fontId="1"/>
  </si>
  <si>
    <t>令和8年度版　全商ビジネスコミュニケーション検定テキスト</t>
    <phoneticPr fontId="1"/>
  </si>
  <si>
    <t>978-4-407-36641-9</t>
    <phoneticPr fontId="1"/>
  </si>
  <si>
    <t xml:space="preserve">2026年度版 日商簿記検定模擬試験問題集２級　商業簿記･工業簿記 </t>
    <rPh sb="24" eb="26">
      <t>ショウギョウ</t>
    </rPh>
    <rPh sb="26" eb="28">
      <t>ボキ</t>
    </rPh>
    <rPh sb="29" eb="31">
      <t>コウギョウ</t>
    </rPh>
    <rPh sb="31" eb="33">
      <t>ボキ</t>
    </rPh>
    <phoneticPr fontId="1"/>
  </si>
  <si>
    <t xml:space="preserve">2026年度版 日商簿記検定模擬試験問題集３級　商業簿記 </t>
    <rPh sb="24" eb="26">
      <t>ショウギョウ</t>
    </rPh>
    <rPh sb="26" eb="28">
      <t>ボキ</t>
    </rPh>
    <phoneticPr fontId="1"/>
  </si>
  <si>
    <t>978-4-407-36643-3</t>
    <phoneticPr fontId="1"/>
  </si>
  <si>
    <t>978-4-407-36642-6</t>
    <phoneticPr fontId="1"/>
  </si>
  <si>
    <t>レクチャー &amp; トレーニング 日商リテールマーケティング（販売士）検定試験3級　改訂版</t>
    <phoneticPr fontId="1"/>
  </si>
  <si>
    <t>978-4-407-36732-4</t>
    <phoneticPr fontId="1"/>
  </si>
  <si>
    <t>令和8年度版　ITパスポート試験問題集</t>
    <phoneticPr fontId="1"/>
  </si>
  <si>
    <t>978-4-407-36644-0</t>
    <phoneticPr fontId="1"/>
  </si>
  <si>
    <t>要点と演習　ビジネス能力検定ジョブパス3級　2026年度版</t>
    <rPh sb="26" eb="28">
      <t>ネンド</t>
    </rPh>
    <rPh sb="28" eb="29">
      <t>バン</t>
    </rPh>
    <phoneticPr fontId="1"/>
  </si>
  <si>
    <t>978-4-407-36645-7</t>
    <phoneticPr fontId="1"/>
  </si>
  <si>
    <t>978-4-407-36646-4</t>
    <phoneticPr fontId="1"/>
  </si>
  <si>
    <t>危険物取扱者テキスト　乙種1, 2, 3, 5, 6類</t>
    <phoneticPr fontId="1"/>
  </si>
  <si>
    <t>978-4-407-36595-5</t>
    <phoneticPr fontId="1"/>
  </si>
  <si>
    <t>C3058</t>
    <phoneticPr fontId="1"/>
  </si>
  <si>
    <t>危険物取扱者テキスト　丙種</t>
    <phoneticPr fontId="1"/>
  </si>
  <si>
    <t>978-4-407-36596-2</t>
    <phoneticPr fontId="1"/>
  </si>
  <si>
    <t>図解２級　土木施工管理技術検定テキスト　令和8年度版</t>
    <phoneticPr fontId="1"/>
  </si>
  <si>
    <t>978-4-407-36647-1</t>
    <phoneticPr fontId="1"/>
  </si>
  <si>
    <t>C3051</t>
    <phoneticPr fontId="1"/>
  </si>
  <si>
    <t>2026年版　測量士補試験問題集</t>
    <rPh sb="4" eb="6">
      <t>ネンバン</t>
    </rPh>
    <phoneticPr fontId="1"/>
  </si>
  <si>
    <t>978-4-407-36648-8</t>
    <phoneticPr fontId="1"/>
  </si>
  <si>
    <t>社会調査データ解析の実践　－　Stataによる展開　－　(仮称）</t>
    <phoneticPr fontId="1"/>
  </si>
  <si>
    <t>978-4-407-36733-1</t>
    <phoneticPr fontId="1"/>
  </si>
  <si>
    <t xml:space="preserve">C3033 </t>
    <phoneticPr fontId="1"/>
  </si>
  <si>
    <t>データサイエンスリテラシー　第2版</t>
    <phoneticPr fontId="1"/>
  </si>
  <si>
    <t>978-4-407-37105-5</t>
    <phoneticPr fontId="1"/>
  </si>
  <si>
    <t>Professional Engineer Library　化学　改訂版</t>
    <rPh sb="33" eb="36">
      <t>カイテイバン</t>
    </rPh>
    <phoneticPr fontId="1"/>
  </si>
  <si>
    <t>工学の補助線シリーズ　社会に貢献する技術者の倫理　（仮称）</t>
    <phoneticPr fontId="1"/>
  </si>
  <si>
    <t>978-4-407-36821-5</t>
    <phoneticPr fontId="1"/>
  </si>
  <si>
    <t>C3061</t>
    <phoneticPr fontId="1"/>
  </si>
  <si>
    <t>情報活用　Excel　データ分析の基礎</t>
    <phoneticPr fontId="1"/>
  </si>
  <si>
    <t>情報セキュリティ読本 七訂版　―IT時代の危機管理入門―</t>
    <phoneticPr fontId="1"/>
  </si>
  <si>
    <t>978-4-407-36670-9</t>
    <phoneticPr fontId="1"/>
  </si>
  <si>
    <t>アカデミックスキル　情報リテラシー</t>
    <phoneticPr fontId="1"/>
  </si>
  <si>
    <t>978-4-407-36734-8</t>
    <phoneticPr fontId="1"/>
  </si>
  <si>
    <t>15時間でマスター　はじめてのWord 365＆Word 2024</t>
    <phoneticPr fontId="1"/>
  </si>
  <si>
    <t>978-4-407-36822-2</t>
    <phoneticPr fontId="1"/>
  </si>
  <si>
    <t>15時間でマスター　はじめてのExcel 365＆Excel 2024</t>
    <phoneticPr fontId="1"/>
  </si>
  <si>
    <t>978-4-407-36823-9</t>
    <phoneticPr fontId="1"/>
  </si>
  <si>
    <t>978-4-407-37097-3</t>
    <phoneticPr fontId="1"/>
  </si>
  <si>
    <t>経済系のための統計データ分析</t>
    <phoneticPr fontId="1"/>
  </si>
  <si>
    <t>978-4-407-36597-9</t>
    <phoneticPr fontId="1"/>
  </si>
  <si>
    <t>入門会計学　第3版　～決算書が読めるようになるエッセンス</t>
    <phoneticPr fontId="1"/>
  </si>
  <si>
    <t>高校教育における生成AIガイド</t>
    <phoneticPr fontId="1"/>
  </si>
  <si>
    <t>978-4-407-36735-5</t>
    <phoneticPr fontId="1"/>
  </si>
  <si>
    <t>C3037</t>
    <phoneticPr fontId="1"/>
  </si>
  <si>
    <t>産業と教育　2025年11月号</t>
    <rPh sb="0" eb="2">
      <t>サンギョウ</t>
    </rPh>
    <rPh sb="3" eb="5">
      <t>キョウイク</t>
    </rPh>
    <rPh sb="13" eb="14">
      <t>ツキ</t>
    </rPh>
    <rPh sb="14" eb="15">
      <t>ゴウ</t>
    </rPh>
    <phoneticPr fontId="1"/>
  </si>
  <si>
    <t>C0037</t>
    <phoneticPr fontId="1"/>
  </si>
  <si>
    <t>産業と教育　2025年12月号</t>
    <rPh sb="0" eb="2">
      <t>サンギョウ</t>
    </rPh>
    <rPh sb="3" eb="5">
      <t>キョウイク</t>
    </rPh>
    <rPh sb="13" eb="14">
      <t>ツキ</t>
    </rPh>
    <rPh sb="14" eb="15">
      <t>ゴウ</t>
    </rPh>
    <phoneticPr fontId="1"/>
  </si>
  <si>
    <t>産業と教育　2026年1月号</t>
    <rPh sb="0" eb="2">
      <t>サンギョウ</t>
    </rPh>
    <rPh sb="3" eb="5">
      <t>キョウイク</t>
    </rPh>
    <rPh sb="12" eb="13">
      <t>ツキ</t>
    </rPh>
    <rPh sb="13" eb="14">
      <t>ゴウ</t>
    </rPh>
    <phoneticPr fontId="1"/>
  </si>
  <si>
    <t>産業と教育　2026年2月号</t>
    <rPh sb="0" eb="2">
      <t>サンギョウ</t>
    </rPh>
    <rPh sb="3" eb="5">
      <t>キョウイク</t>
    </rPh>
    <rPh sb="12" eb="13">
      <t>ツキ</t>
    </rPh>
    <rPh sb="13" eb="14">
      <t>ゴウ</t>
    </rPh>
    <phoneticPr fontId="1"/>
  </si>
  <si>
    <t>産業と教育　2026年3月号</t>
    <rPh sb="0" eb="2">
      <t>サンギョウ</t>
    </rPh>
    <rPh sb="3" eb="5">
      <t>キョウイク</t>
    </rPh>
    <rPh sb="12" eb="13">
      <t>ツキ</t>
    </rPh>
    <rPh sb="13" eb="14">
      <t>ゴウ</t>
    </rPh>
    <phoneticPr fontId="1"/>
  </si>
  <si>
    <t>産業と教育　2026年4月号</t>
    <rPh sb="0" eb="2">
      <t>サンギョウ</t>
    </rPh>
    <rPh sb="3" eb="5">
      <t>キョウイク</t>
    </rPh>
    <rPh sb="12" eb="13">
      <t>ツキ</t>
    </rPh>
    <rPh sb="13" eb="14">
      <t>ゴウ</t>
    </rPh>
    <phoneticPr fontId="1"/>
  </si>
  <si>
    <t>産業と教育　2026年5月号</t>
    <rPh sb="0" eb="2">
      <t>サンギョウ</t>
    </rPh>
    <rPh sb="3" eb="5">
      <t>キョウイク</t>
    </rPh>
    <rPh sb="12" eb="13">
      <t>ツキ</t>
    </rPh>
    <rPh sb="13" eb="14">
      <t>ゴウ</t>
    </rPh>
    <phoneticPr fontId="1"/>
  </si>
  <si>
    <t>産業と教育　2026年6月号</t>
    <rPh sb="0" eb="2">
      <t>サンギョウ</t>
    </rPh>
    <rPh sb="3" eb="5">
      <t>キョウイク</t>
    </rPh>
    <rPh sb="12" eb="13">
      <t>ツキ</t>
    </rPh>
    <rPh sb="13" eb="14">
      <t>ゴウ</t>
    </rPh>
    <phoneticPr fontId="1"/>
  </si>
  <si>
    <t>産業と教育　2026年7月号</t>
    <rPh sb="0" eb="2">
      <t>サンギョウ</t>
    </rPh>
    <rPh sb="3" eb="5">
      <t>キョウイク</t>
    </rPh>
    <rPh sb="12" eb="13">
      <t>ツキ</t>
    </rPh>
    <rPh sb="13" eb="14">
      <t>ゴウ</t>
    </rPh>
    <phoneticPr fontId="1"/>
  </si>
  <si>
    <t>産業と教育　2026年8月号</t>
    <rPh sb="0" eb="2">
      <t>サンギョウ</t>
    </rPh>
    <rPh sb="3" eb="5">
      <t>キョウイク</t>
    </rPh>
    <rPh sb="12" eb="13">
      <t>ツキ</t>
    </rPh>
    <rPh sb="13" eb="14">
      <t>ゴウ</t>
    </rPh>
    <phoneticPr fontId="1"/>
  </si>
  <si>
    <t>産業と教育　2026年9月号</t>
    <rPh sb="0" eb="2">
      <t>サンギョウ</t>
    </rPh>
    <rPh sb="3" eb="5">
      <t>キョウイク</t>
    </rPh>
    <rPh sb="12" eb="13">
      <t>ツキ</t>
    </rPh>
    <rPh sb="13" eb="14">
      <t>ゴウ</t>
    </rPh>
    <phoneticPr fontId="1"/>
  </si>
  <si>
    <t>産業と教育　2026年10月号</t>
    <rPh sb="0" eb="2">
      <t>サンギョウ</t>
    </rPh>
    <rPh sb="3" eb="5">
      <t>キョウイク</t>
    </rPh>
    <rPh sb="13" eb="14">
      <t>ツキ</t>
    </rPh>
    <rPh sb="14" eb="15">
      <t>ゴウ</t>
    </rPh>
    <phoneticPr fontId="1"/>
  </si>
  <si>
    <t>978-4-407-90296-9</t>
    <phoneticPr fontId="1"/>
  </si>
  <si>
    <t>978-4-407-90297-6</t>
    <phoneticPr fontId="1"/>
  </si>
  <si>
    <t>978-4-407-90298-3</t>
    <phoneticPr fontId="1"/>
  </si>
  <si>
    <t>978-4-407-90299-0</t>
    <phoneticPr fontId="1"/>
  </si>
  <si>
    <t>978-4-407-90300-3</t>
    <phoneticPr fontId="1"/>
  </si>
  <si>
    <t>978-4-407-90301-0</t>
    <phoneticPr fontId="1"/>
  </si>
  <si>
    <t>978-4-407-90302-7</t>
    <phoneticPr fontId="1"/>
  </si>
  <si>
    <t>978-4-407-90303-4</t>
    <phoneticPr fontId="1"/>
  </si>
  <si>
    <t>978-4-407-90304-1</t>
    <phoneticPr fontId="1"/>
  </si>
  <si>
    <t>978-4-407-90305-8</t>
    <phoneticPr fontId="1"/>
  </si>
  <si>
    <t>978-4-407-90306-5</t>
    <phoneticPr fontId="1"/>
  </si>
  <si>
    <t>978-4-407-90307-2</t>
    <phoneticPr fontId="1"/>
  </si>
  <si>
    <t>30時間でマスター　Visual Basic.NET &amp; Express</t>
    <rPh sb="2" eb="4">
      <t>ジカン</t>
    </rPh>
    <phoneticPr fontId="1"/>
  </si>
  <si>
    <t>978-4-407-30798-6</t>
    <phoneticPr fontId="1"/>
  </si>
  <si>
    <t>ラウンドノート数学Ⅰ</t>
    <phoneticPr fontId="1"/>
  </si>
  <si>
    <t>ステージノート数学Ａ</t>
    <phoneticPr fontId="1"/>
  </si>
  <si>
    <t>ステージノート数学Ａ 新訂版</t>
    <phoneticPr fontId="1"/>
  </si>
  <si>
    <t>ステージノート数学Ⅰ＋Ａ</t>
    <rPh sb="7" eb="9">
      <t>スウガク</t>
    </rPh>
    <phoneticPr fontId="6"/>
  </si>
  <si>
    <t>ステップノート数学Ａ 新訂版</t>
    <phoneticPr fontId="1"/>
  </si>
  <si>
    <t>708高校数学Ａ　専用スタディノート</t>
    <rPh sb="3" eb="5">
      <t>コウコウ</t>
    </rPh>
    <rPh sb="5" eb="7">
      <t>スウガク</t>
    </rPh>
    <rPh sb="9" eb="11">
      <t>センヨウ</t>
    </rPh>
    <phoneticPr fontId="1"/>
  </si>
  <si>
    <t>903高校数学Ⅰ 新訂版　専用スタディノート</t>
    <phoneticPr fontId="1"/>
  </si>
  <si>
    <t xml:space="preserve">903高校数学Ａ 新訂版　専用スタディノート  </t>
    <phoneticPr fontId="1"/>
  </si>
  <si>
    <t>高校サブノート数学Ａ</t>
    <phoneticPr fontId="1"/>
  </si>
  <si>
    <t>高校サブノート数学Ａ 新訂版</t>
    <phoneticPr fontId="1"/>
  </si>
  <si>
    <t>別冊仕様</t>
    <phoneticPr fontId="1"/>
  </si>
  <si>
    <t>30時間アカデミック　Office2024</t>
    <rPh sb="2" eb="4">
      <t>ジカン</t>
    </rPh>
    <phoneticPr fontId="1"/>
  </si>
  <si>
    <t>978-4-407-37108-6</t>
    <phoneticPr fontId="1"/>
  </si>
  <si>
    <t>978-4-407-37107-9</t>
    <phoneticPr fontId="1"/>
  </si>
  <si>
    <t>978-4-407-37106-2</t>
    <phoneticPr fontId="1"/>
  </si>
  <si>
    <t>2027実戦攻略　地理総合，地理探究　大学入学共通テスト問題集</t>
    <phoneticPr fontId="1"/>
  </si>
  <si>
    <t>ベストフィット歴史総合</t>
    <phoneticPr fontId="1"/>
  </si>
  <si>
    <t>2027実戦攻略　歴史総合，世界史探究　大学入学共通テスト問題集</t>
    <phoneticPr fontId="1"/>
  </si>
  <si>
    <t>2027実戦攻略　歴史総合，日本史探究　大学入学共通テスト問題集</t>
    <phoneticPr fontId="1"/>
  </si>
  <si>
    <t>2027実戦攻略　公共，政治・経済　大学入学共通テスト問題集</t>
    <phoneticPr fontId="1"/>
  </si>
  <si>
    <t>2027実戦攻略　公共，倫理　大学入学共通テスト問題集</t>
    <phoneticPr fontId="1"/>
  </si>
  <si>
    <t>2027ベストセレクション　大学入学共通テスト　数学重要問題集</t>
    <phoneticPr fontId="1"/>
  </si>
  <si>
    <t>2027大学入試短期集中ゼミ　大学入学共通テスト　数学Ⅰ・A</t>
    <phoneticPr fontId="1"/>
  </si>
  <si>
    <t>2027大学入試短期集中ゼミ　基礎からの数学Ⅰ＋Ａ　Express</t>
    <rPh sb="15" eb="17">
      <t>キソ</t>
    </rPh>
    <rPh sb="20" eb="22">
      <t>スウガク</t>
    </rPh>
    <phoneticPr fontId="1"/>
  </si>
  <si>
    <t>2027大学入試短期集中ゼミ　数学Ⅰ＋Ａ</t>
    <rPh sb="15" eb="17">
      <t>スウガク</t>
    </rPh>
    <phoneticPr fontId="1"/>
  </si>
  <si>
    <t>2027大学入試短期集中ゼミ　数学Ⅰ･Ａ･Ⅱ･Ｂ・C</t>
    <rPh sb="15" eb="17">
      <t>スウガク</t>
    </rPh>
    <phoneticPr fontId="1"/>
  </si>
  <si>
    <t>2027大学入試短期集中ゼミ　看護・医療系のための数学Ⅰ・A</t>
    <rPh sb="4" eb="6">
      <t>ダイガク</t>
    </rPh>
    <phoneticPr fontId="1"/>
  </si>
  <si>
    <t>2027大学入試短期集中ゼミ　大学入学共通テスト　数学Ⅱ・B・C</t>
    <phoneticPr fontId="1"/>
  </si>
  <si>
    <t>2027大学入試短期集中ゼミ　基礎からの数学Ⅱ＋Ｂ＋C　Express</t>
    <rPh sb="15" eb="17">
      <t>キソ</t>
    </rPh>
    <rPh sb="20" eb="22">
      <t>スウガク</t>
    </rPh>
    <phoneticPr fontId="1"/>
  </si>
  <si>
    <t>2027大学入試短期集中ゼミ　数学Ⅱ</t>
    <rPh sb="15" eb="17">
      <t>スウガク</t>
    </rPh>
    <phoneticPr fontId="1"/>
  </si>
  <si>
    <t>2027大学入試短期集中ゼミ　数学Ｂ＋C</t>
    <rPh sb="15" eb="17">
      <t>スウガク</t>
    </rPh>
    <phoneticPr fontId="1"/>
  </si>
  <si>
    <t>2027大学入試短期集中ゼミ　数学Ⅲ</t>
    <phoneticPr fontId="1"/>
  </si>
  <si>
    <t>ニューライブラリー家庭科 資料＋成分表　2025</t>
    <rPh sb="9" eb="12">
      <t>カテイカ</t>
    </rPh>
    <rPh sb="13" eb="15">
      <t>シリョウ</t>
    </rPh>
    <rPh sb="16" eb="19">
      <t>セイブンヒョウ</t>
    </rPh>
    <phoneticPr fontId="3"/>
  </si>
  <si>
    <t>ニューライブラリー家庭科 資料＋成分表　2025　教師用</t>
    <rPh sb="9" eb="12">
      <t>カテイカ</t>
    </rPh>
    <rPh sb="13" eb="15">
      <t>シリョウ</t>
    </rPh>
    <rPh sb="16" eb="19">
      <t>セイブンヒョウ</t>
    </rPh>
    <rPh sb="25" eb="28">
      <t>キョウシヨウ</t>
    </rPh>
    <phoneticPr fontId="3"/>
  </si>
  <si>
    <t>別冊仕様</t>
    <phoneticPr fontId="6"/>
  </si>
  <si>
    <t>2027実戦攻略　情報Ⅰ　大学入学共通テスト問題集</t>
    <phoneticPr fontId="1"/>
  </si>
  <si>
    <t>2027大学入試短期集中ゼミ　大学入学共通テスト　情報Ⅰ</t>
    <rPh sb="4" eb="6">
      <t>ダイガク</t>
    </rPh>
    <rPh sb="6" eb="8">
      <t>ニュウシ</t>
    </rPh>
    <rPh sb="8" eb="10">
      <t>タンキ</t>
    </rPh>
    <rPh sb="10" eb="12">
      <t>シュウチュウ</t>
    </rPh>
    <rPh sb="15" eb="17">
      <t>ダイガク</t>
    </rPh>
    <rPh sb="17" eb="19">
      <t>ニュウガク</t>
    </rPh>
    <rPh sb="19" eb="21">
      <t>キョウツウ</t>
    </rPh>
    <rPh sb="25" eb="27">
      <t>ジョウホウ</t>
    </rPh>
    <phoneticPr fontId="1"/>
  </si>
  <si>
    <t>First Stageシリーズ　新訂メカトロニクス入門</t>
    <phoneticPr fontId="1"/>
  </si>
  <si>
    <t>First Stageシリーズ　新訂電気機器概論</t>
    <phoneticPr fontId="1"/>
  </si>
  <si>
    <t>First Stageシリーズ　新訂電子回路概論</t>
    <phoneticPr fontId="1"/>
  </si>
  <si>
    <t>First Stageシリーズ　新訂建築構造概論</t>
    <phoneticPr fontId="1"/>
  </si>
  <si>
    <t>First Stageシリーズ　新訂建築構造設計概論</t>
    <phoneticPr fontId="1"/>
  </si>
  <si>
    <t>First Stageシリーズ　新訂化学工学概論</t>
    <phoneticPr fontId="1"/>
  </si>
  <si>
    <t>First Stageシリーズ　基礎から学ぶ農業経営論</t>
    <phoneticPr fontId="1"/>
  </si>
  <si>
    <t>ニューライブラリー家庭科 資料＋成分表　2026</t>
    <rPh sb="9" eb="12">
      <t>カテイカ</t>
    </rPh>
    <rPh sb="13" eb="15">
      <t>シリョウ</t>
    </rPh>
    <rPh sb="16" eb="19">
      <t>セイブンヒョウ</t>
    </rPh>
    <phoneticPr fontId="1"/>
  </si>
  <si>
    <t>令和8年度版 全商情報処理検定模擬試験問題集　プログラミング１級</t>
    <rPh sb="7" eb="9">
      <t>ゼンショウ</t>
    </rPh>
    <rPh sb="9" eb="11">
      <t>ジョウホウ</t>
    </rPh>
    <rPh sb="11" eb="13">
      <t>ショリ</t>
    </rPh>
    <rPh sb="13" eb="15">
      <t>ケンテイ</t>
    </rPh>
    <rPh sb="15" eb="17">
      <t>モギ</t>
    </rPh>
    <rPh sb="17" eb="19">
      <t>シケン</t>
    </rPh>
    <rPh sb="19" eb="22">
      <t>モンダイシュウ</t>
    </rPh>
    <rPh sb="31" eb="32">
      <t>キュウ</t>
    </rPh>
    <phoneticPr fontId="1"/>
  </si>
  <si>
    <t>C7004</t>
  </si>
  <si>
    <t>令和8年度版 全商情報処理検定模擬試験問題集　プログラミング２級</t>
    <rPh sb="7" eb="9">
      <t>ゼンショウ</t>
    </rPh>
    <rPh sb="9" eb="11">
      <t>ジョウホウ</t>
    </rPh>
    <rPh sb="11" eb="13">
      <t>ショリ</t>
    </rPh>
    <rPh sb="13" eb="15">
      <t>ケンテイ</t>
    </rPh>
    <rPh sb="15" eb="17">
      <t>モギ</t>
    </rPh>
    <rPh sb="17" eb="19">
      <t>シケン</t>
    </rPh>
    <rPh sb="19" eb="22">
      <t>モンダイシュウ</t>
    </rPh>
    <rPh sb="31" eb="32">
      <t>キュウ</t>
    </rPh>
    <phoneticPr fontId="1"/>
  </si>
  <si>
    <t>令和8年度版 全商情報処理検定模擬試験問題集　ビジネス情報１級</t>
    <rPh sb="7" eb="9">
      <t>ゼンショウ</t>
    </rPh>
    <rPh sb="9" eb="11">
      <t>ジョウホウ</t>
    </rPh>
    <rPh sb="11" eb="13">
      <t>ショリ</t>
    </rPh>
    <rPh sb="13" eb="15">
      <t>ケンテイ</t>
    </rPh>
    <rPh sb="15" eb="17">
      <t>モギ</t>
    </rPh>
    <rPh sb="17" eb="19">
      <t>シケン</t>
    </rPh>
    <rPh sb="19" eb="22">
      <t>モンダイシュウ</t>
    </rPh>
    <rPh sb="27" eb="29">
      <t>ジョウホウ</t>
    </rPh>
    <rPh sb="30" eb="31">
      <t>キュウ</t>
    </rPh>
    <phoneticPr fontId="1"/>
  </si>
  <si>
    <t>令和8年度版 全商情報処理検定模擬試験問題集　ビジネス情報２級</t>
    <rPh sb="7" eb="9">
      <t>ゼンショウ</t>
    </rPh>
    <rPh sb="9" eb="11">
      <t>ジョウホウ</t>
    </rPh>
    <rPh sb="11" eb="13">
      <t>ショリ</t>
    </rPh>
    <rPh sb="13" eb="15">
      <t>ケンテイ</t>
    </rPh>
    <rPh sb="15" eb="17">
      <t>モギ</t>
    </rPh>
    <rPh sb="17" eb="19">
      <t>シケン</t>
    </rPh>
    <rPh sb="19" eb="22">
      <t>モンダイシュウ</t>
    </rPh>
    <rPh sb="27" eb="29">
      <t>ジョウホウ</t>
    </rPh>
    <rPh sb="30" eb="31">
      <t>キュウ</t>
    </rPh>
    <phoneticPr fontId="1"/>
  </si>
  <si>
    <t>令和8年度版 全商情報処理検定模擬試験問題集　情報基礎</t>
    <rPh sb="7" eb="9">
      <t>ゼンショウ</t>
    </rPh>
    <rPh sb="9" eb="11">
      <t>ジョウホウ</t>
    </rPh>
    <rPh sb="11" eb="13">
      <t>ショリ</t>
    </rPh>
    <rPh sb="13" eb="15">
      <t>ケンテイ</t>
    </rPh>
    <rPh sb="15" eb="17">
      <t>モギ</t>
    </rPh>
    <rPh sb="17" eb="19">
      <t>シケン</t>
    </rPh>
    <rPh sb="19" eb="22">
      <t>モンダイシュウ</t>
    </rPh>
    <rPh sb="23" eb="25">
      <t>ジョウホウ</t>
    </rPh>
    <rPh sb="25" eb="27">
      <t>キソ</t>
    </rPh>
    <phoneticPr fontId="1"/>
  </si>
  <si>
    <t>令和8年度版 全商情報処理検定模擬試験問題集　情報処理</t>
    <rPh sb="7" eb="9">
      <t>ゼンショウ</t>
    </rPh>
    <rPh sb="9" eb="11">
      <t>ジョウホウ</t>
    </rPh>
    <rPh sb="11" eb="13">
      <t>ショリ</t>
    </rPh>
    <rPh sb="13" eb="15">
      <t>ケンテイ</t>
    </rPh>
    <rPh sb="15" eb="17">
      <t>モギ</t>
    </rPh>
    <rPh sb="17" eb="19">
      <t>シケン</t>
    </rPh>
    <rPh sb="19" eb="22">
      <t>モンダイシュウ</t>
    </rPh>
    <rPh sb="23" eb="25">
      <t>ジョウホウ</t>
    </rPh>
    <rPh sb="25" eb="27">
      <t>ショリ</t>
    </rPh>
    <phoneticPr fontId="1"/>
  </si>
  <si>
    <t>978-4-407-36827-7</t>
    <phoneticPr fontId="1"/>
  </si>
  <si>
    <t>978-4-407-36636-5</t>
    <phoneticPr fontId="1"/>
  </si>
  <si>
    <t>978-4-407-36637-2</t>
    <phoneticPr fontId="1"/>
  </si>
  <si>
    <t>978-4-407-36638-9</t>
    <phoneticPr fontId="1"/>
  </si>
  <si>
    <t>978-4-407-36639-6</t>
    <phoneticPr fontId="1"/>
  </si>
  <si>
    <t>978-4-407-36640-2</t>
    <phoneticPr fontId="1"/>
  </si>
  <si>
    <t>978-4-407-36545-0</t>
  </si>
  <si>
    <t>令和7年度版 全商情報処理検定模擬試験問題集　プログラミング１級</t>
    <rPh sb="7" eb="9">
      <t>ゼンショウ</t>
    </rPh>
    <rPh sb="9" eb="11">
      <t>ジョウホウ</t>
    </rPh>
    <rPh sb="11" eb="13">
      <t>ショリ</t>
    </rPh>
    <rPh sb="13" eb="15">
      <t>ケンテイ</t>
    </rPh>
    <rPh sb="15" eb="17">
      <t>モギ</t>
    </rPh>
    <rPh sb="17" eb="19">
      <t>シケン</t>
    </rPh>
    <rPh sb="19" eb="22">
      <t>モンダイシュウ</t>
    </rPh>
    <rPh sb="31" eb="32">
      <t>キュウ</t>
    </rPh>
    <phoneticPr fontId="3"/>
  </si>
  <si>
    <t>工業管理技術 新訂版</t>
    <phoneticPr fontId="1"/>
  </si>
  <si>
    <t>906・907電気回路1・2 新訂版　演習ノート</t>
    <phoneticPr fontId="1"/>
  </si>
  <si>
    <t>902・903機械工作1・2 新訂版　演習ノート</t>
    <phoneticPr fontId="1"/>
  </si>
  <si>
    <t>904・905機械設計1・2 新訂版　演習ノート</t>
    <phoneticPr fontId="1"/>
  </si>
  <si>
    <t>901新家庭基礎　学習ノート</t>
    <phoneticPr fontId="1"/>
  </si>
  <si>
    <t>705家庭基礎　学習ノート</t>
    <phoneticPr fontId="6"/>
  </si>
  <si>
    <t>(DVD)3ステップ高校生の就職面接対策　①キャリアデザインと履歴書　小論文と作文の書き方</t>
    <rPh sb="10" eb="13">
      <t>コウコウセイ</t>
    </rPh>
    <rPh sb="14" eb="16">
      <t>シュウショク</t>
    </rPh>
    <rPh sb="16" eb="18">
      <t>メンセツ</t>
    </rPh>
    <rPh sb="18" eb="20">
      <t>タイサク</t>
    </rPh>
    <rPh sb="31" eb="34">
      <t>リレキショ</t>
    </rPh>
    <rPh sb="35" eb="38">
      <t>ショウロンブン</t>
    </rPh>
    <rPh sb="39" eb="41">
      <t>サクブン</t>
    </rPh>
    <rPh sb="42" eb="43">
      <t>カ</t>
    </rPh>
    <rPh sb="44" eb="45">
      <t>カタ</t>
    </rPh>
    <phoneticPr fontId="3"/>
  </si>
  <si>
    <t>(配信)3ステップ高校生の就職面接対策　①キャリアデザインと履歴書　小論文と作文の書き方</t>
    <rPh sb="9" eb="12">
      <t>コウコウセイ</t>
    </rPh>
    <rPh sb="13" eb="15">
      <t>シュウショク</t>
    </rPh>
    <rPh sb="15" eb="17">
      <t>メンセツ</t>
    </rPh>
    <rPh sb="17" eb="19">
      <t>タイサク</t>
    </rPh>
    <rPh sb="30" eb="33">
      <t>リレキショ</t>
    </rPh>
    <rPh sb="34" eb="37">
      <t>ショウロンブン</t>
    </rPh>
    <rPh sb="38" eb="40">
      <t>サクブン</t>
    </rPh>
    <rPh sb="41" eb="42">
      <t>カ</t>
    </rPh>
    <rPh sb="43" eb="44">
      <t>カタ</t>
    </rPh>
    <phoneticPr fontId="3"/>
  </si>
  <si>
    <t>要点と演習　ビジネス能力検定ジョブパス2級　2026年度版</t>
    <phoneticPr fontId="1"/>
  </si>
  <si>
    <t>リビングデザイン　※「住生活デザイン」対応</t>
    <rPh sb="11" eb="12">
      <t>ジュウ</t>
    </rPh>
    <rPh sb="12" eb="14">
      <t>セイカツ</t>
    </rPh>
    <rPh sb="19" eb="21">
      <t>タイオウ</t>
    </rPh>
    <phoneticPr fontId="6"/>
  </si>
  <si>
    <t>総合実践　企業取引を学ぶ　三訂版　基本取引演習セット（第Ⅰ編用 帳票、会計帳簿）</t>
    <rPh sb="0" eb="2">
      <t>ソウゴウ</t>
    </rPh>
    <rPh sb="2" eb="4">
      <t>ジッセン</t>
    </rPh>
    <rPh sb="5" eb="7">
      <t>キギョウ</t>
    </rPh>
    <rPh sb="7" eb="9">
      <t>トリヒキ</t>
    </rPh>
    <rPh sb="10" eb="11">
      <t>マナ</t>
    </rPh>
    <rPh sb="13" eb="15">
      <t>サンテイ</t>
    </rPh>
    <rPh sb="15" eb="16">
      <t>バン</t>
    </rPh>
    <rPh sb="17" eb="19">
      <t>キホン</t>
    </rPh>
    <rPh sb="19" eb="21">
      <t>トリヒキ</t>
    </rPh>
    <rPh sb="21" eb="23">
      <t>エンシュウ</t>
    </rPh>
    <phoneticPr fontId="1"/>
  </si>
  <si>
    <t>総合実践　企業取引を学ぶ　三訂版　模擬取引セット（第Ⅱ編用 模擬取引ノート、会計帳簿、書式セット）</t>
    <rPh sb="0" eb="2">
      <t>ソウゴウ</t>
    </rPh>
    <rPh sb="2" eb="4">
      <t>ジッセン</t>
    </rPh>
    <rPh sb="5" eb="7">
      <t>キギョウ</t>
    </rPh>
    <rPh sb="7" eb="9">
      <t>トリヒキ</t>
    </rPh>
    <rPh sb="10" eb="11">
      <t>マナ</t>
    </rPh>
    <rPh sb="13" eb="15">
      <t>サンテイ</t>
    </rPh>
    <rPh sb="15" eb="16">
      <t>バン</t>
    </rPh>
    <rPh sb="17" eb="19">
      <t>モギ</t>
    </rPh>
    <rPh sb="19" eb="21">
      <t>トリヒキ</t>
    </rPh>
    <phoneticPr fontId="1"/>
  </si>
  <si>
    <t>機械実習3　材料試験・熱処理・工作測定・内燃機関・流体機械・電気電子・シーケンス制御・総合実習</t>
    <rPh sb="6" eb="8">
      <t>ザイリョウ</t>
    </rPh>
    <rPh sb="8" eb="10">
      <t>シケン</t>
    </rPh>
    <rPh sb="11" eb="14">
      <t>ネツショリ</t>
    </rPh>
    <rPh sb="15" eb="17">
      <t>コウサク</t>
    </rPh>
    <rPh sb="17" eb="19">
      <t>ソクテイ</t>
    </rPh>
    <rPh sb="20" eb="22">
      <t>ナイネン</t>
    </rPh>
    <rPh sb="22" eb="24">
      <t>キカン</t>
    </rPh>
    <rPh sb="25" eb="27">
      <t>リュウタイ</t>
    </rPh>
    <rPh sb="27" eb="29">
      <t>キカイ</t>
    </rPh>
    <rPh sb="30" eb="32">
      <t>デンキ</t>
    </rPh>
    <rPh sb="32" eb="34">
      <t>デンシ</t>
    </rPh>
    <rPh sb="40" eb="42">
      <t>セイギョ</t>
    </rPh>
    <rPh sb="43" eb="45">
      <t>ソウゴウ</t>
    </rPh>
    <rPh sb="45" eb="47">
      <t>ジッシュウ</t>
    </rPh>
    <phoneticPr fontId="1"/>
  </si>
  <si>
    <t>電気・電子実習１　基礎・電気計測・電子計測・電気工事・実習レポート</t>
    <phoneticPr fontId="6"/>
  </si>
  <si>
    <t>電気・電子実習2　電気機器・電力応用・電力設備・電力制御・実習レポート</t>
    <rPh sb="9" eb="11">
      <t>デンキ</t>
    </rPh>
    <rPh sb="11" eb="13">
      <t>キキ</t>
    </rPh>
    <rPh sb="14" eb="16">
      <t>デンリョク</t>
    </rPh>
    <rPh sb="16" eb="18">
      <t>オウヨウ</t>
    </rPh>
    <rPh sb="19" eb="21">
      <t>デンリョク</t>
    </rPh>
    <rPh sb="21" eb="23">
      <t>セツビ</t>
    </rPh>
    <rPh sb="24" eb="26">
      <t>デンリョク</t>
    </rPh>
    <rPh sb="26" eb="28">
      <t>セイギョ</t>
    </rPh>
    <rPh sb="29" eb="31">
      <t>ジッシュウ</t>
    </rPh>
    <phoneticPr fontId="1"/>
  </si>
  <si>
    <t>電気・電子実習3　アナログ電子回路・ディジタル電子回路・マイコン制御・製作・実習レポート</t>
    <rPh sb="13" eb="15">
      <t>デンシ</t>
    </rPh>
    <rPh sb="15" eb="17">
      <t>カイロ</t>
    </rPh>
    <rPh sb="23" eb="25">
      <t>デンシ</t>
    </rPh>
    <rPh sb="25" eb="27">
      <t>カイロ</t>
    </rPh>
    <rPh sb="32" eb="34">
      <t>セイギョ</t>
    </rPh>
    <rPh sb="35" eb="37">
      <t>セイサク</t>
    </rPh>
    <rPh sb="38" eb="40">
      <t>ジッシュウ</t>
    </rPh>
    <phoneticPr fontId="1"/>
  </si>
  <si>
    <t>工業化学実習２　物理的操作・環境分析実験・プラント実習・材料化学実験</t>
    <phoneticPr fontId="6"/>
  </si>
  <si>
    <t>NHK DVD 映像教材 情報 デジタル・シティズンシップ （デジタル教材）</t>
    <rPh sb="35" eb="37">
      <t>キョウザイ</t>
    </rPh>
    <phoneticPr fontId="6"/>
  </si>
  <si>
    <t>NHK DVD 映像教材 情報 情報技術の歴史と進展（デジタル教材）</t>
    <rPh sb="31" eb="33">
      <t>キョウザイ</t>
    </rPh>
    <phoneticPr fontId="6"/>
  </si>
  <si>
    <t>JOI公式テキスト　Pythonで問題解決～情報オリンピックに出てみよう</t>
    <phoneticPr fontId="6"/>
  </si>
  <si>
    <t>オンライン授業のためのZOOMレッスン ~簡単にできるアクティブラーニングのコツ~</t>
    <rPh sb="5" eb="7">
      <t>ジュギョウ</t>
    </rPh>
    <rPh sb="21" eb="23">
      <t>カンタン</t>
    </rPh>
    <phoneticPr fontId="1"/>
  </si>
  <si>
    <r>
      <t>事例探究ワークブック　</t>
    </r>
    <r>
      <rPr>
        <sz val="22"/>
        <color theme="1"/>
        <rFont val="Meiryo"/>
        <family val="3"/>
        <charset val="128"/>
      </rPr>
      <t>はじめて学ぶ観光ビジネス編</t>
    </r>
    <rPh sb="15" eb="16">
      <t>マナ</t>
    </rPh>
    <rPh sb="17" eb="19">
      <t>カンコウ</t>
    </rPh>
    <rPh sb="23" eb="24">
      <t>ヘン</t>
    </rPh>
    <phoneticPr fontId="1"/>
  </si>
  <si>
    <t>30時間でマスター Office2024</t>
  </si>
  <si>
    <t>978-4-407-37113-0</t>
    <phoneticPr fontId="6"/>
  </si>
  <si>
    <t>30時間でマスター Word&amp;Excel2024</t>
  </si>
  <si>
    <t>978-4-407-37115-4</t>
    <phoneticPr fontId="6"/>
  </si>
  <si>
    <t>978-4-407-37114-7</t>
    <phoneticPr fontId="6"/>
  </si>
  <si>
    <t>30時間でマスター Word2024</t>
    <phoneticPr fontId="6"/>
  </si>
  <si>
    <t>30時間でマスター Excel2024</t>
    <phoneticPr fontId="6"/>
  </si>
  <si>
    <t>978-4-407-37116-1</t>
    <phoneticPr fontId="6"/>
  </si>
  <si>
    <t>30時間でマスター プレゼンテーション+PowerPoint2024</t>
    <phoneticPr fontId="6"/>
  </si>
  <si>
    <t>978-4-407-37117-8</t>
    <phoneticPr fontId="6"/>
  </si>
  <si>
    <t>全商　財務諸表分析検定試験テキスト 新訂版</t>
    <rPh sb="18" eb="19">
      <t>シン</t>
    </rPh>
    <rPh sb="19" eb="20">
      <t>テイ</t>
    </rPh>
    <rPh sb="20" eb="21">
      <t>バン</t>
    </rPh>
    <phoneticPr fontId="6"/>
  </si>
  <si>
    <t>978-4-407-37119-2</t>
    <phoneticPr fontId="6"/>
  </si>
  <si>
    <t>●</t>
    <phoneticPr fontId="6"/>
  </si>
  <si>
    <t>挟み込み</t>
    <rPh sb="0" eb="1">
      <t>ハサ</t>
    </rPh>
    <rPh sb="2" eb="3">
      <t>コ</t>
    </rPh>
    <phoneticPr fontId="6"/>
  </si>
  <si>
    <t>生問題投げ込み・解答挟み込み</t>
    <rPh sb="0" eb="1">
      <t>ナマ</t>
    </rPh>
    <rPh sb="1" eb="3">
      <t>モンダイ</t>
    </rPh>
    <rPh sb="3" eb="4">
      <t>ナ</t>
    </rPh>
    <rPh sb="5" eb="6">
      <t>コ</t>
    </rPh>
    <rPh sb="8" eb="10">
      <t>カイトウ</t>
    </rPh>
    <rPh sb="10" eb="11">
      <t>ハサ</t>
    </rPh>
    <rPh sb="12" eb="13">
      <t>コ</t>
    </rPh>
    <phoneticPr fontId="6"/>
  </si>
  <si>
    <t>●未刊（予価、書名変更の場合あり）　△売切絶版（増刷なし）　▲在庫僅少（売り切れ絶版、但し状況により増刷可能性あり）　※解答有無　★価格変更　</t>
    <rPh sb="1" eb="3">
      <t>ミカン</t>
    </rPh>
    <rPh sb="4" eb="6">
      <t>ヨカ</t>
    </rPh>
    <rPh sb="7" eb="9">
      <t>ショメイ</t>
    </rPh>
    <rPh sb="9" eb="11">
      <t>ヘンコウ</t>
    </rPh>
    <rPh sb="12" eb="14">
      <t>バアイ</t>
    </rPh>
    <rPh sb="19" eb="20">
      <t>ウ</t>
    </rPh>
    <rPh sb="20" eb="21">
      <t>キ</t>
    </rPh>
    <rPh sb="21" eb="23">
      <t>ゼッパン</t>
    </rPh>
    <rPh sb="24" eb="26">
      <t>ゾウサツ</t>
    </rPh>
    <rPh sb="36" eb="37">
      <t>ウ</t>
    </rPh>
    <rPh sb="38" eb="39">
      <t>キ</t>
    </rPh>
    <rPh sb="40" eb="42">
      <t>ゼッパン</t>
    </rPh>
    <rPh sb="43" eb="44">
      <t>タダ</t>
    </rPh>
    <rPh sb="45" eb="47">
      <t>ジョウキョウ</t>
    </rPh>
    <rPh sb="50" eb="52">
      <t>ゾウサツ</t>
    </rPh>
    <rPh sb="52" eb="55">
      <t>カノウセイ</t>
    </rPh>
    <rPh sb="60" eb="62">
      <t>カイトウ</t>
    </rPh>
    <rPh sb="62" eb="64">
      <t>ウム</t>
    </rPh>
    <rPh sb="66" eb="68">
      <t>カカク</t>
    </rPh>
    <rPh sb="68" eb="70">
      <t>ヘンコウ</t>
    </rPh>
    <phoneticPr fontId="1"/>
  </si>
  <si>
    <t>解答有無</t>
    <rPh sb="0" eb="2">
      <t>カイトウ</t>
    </rPh>
    <rPh sb="2" eb="4">
      <t>ウム</t>
    </rPh>
    <phoneticPr fontId="6"/>
  </si>
  <si>
    <t>付属物方式</t>
    <rPh sb="0" eb="2">
      <t>フゾク</t>
    </rPh>
    <rPh sb="2" eb="3">
      <t>ブツ</t>
    </rPh>
    <rPh sb="3" eb="5">
      <t>ホウシキ</t>
    </rPh>
    <phoneticPr fontId="6"/>
  </si>
  <si>
    <t>①別冊解答②時事問題</t>
    <rPh sb="1" eb="3">
      <t>ベッサツ</t>
    </rPh>
    <rPh sb="3" eb="5">
      <t>カイトウ</t>
    </rPh>
    <rPh sb="6" eb="8">
      <t>ジジ</t>
    </rPh>
    <rPh sb="8" eb="10">
      <t>モンダイ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</si>
</sst>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/d;@"/>
    <numFmt numFmtId="177" formatCode="00000"/>
    <numFmt numFmtId="178" formatCode="#,###;[Red]\-#,##0\ "/>
    <numFmt numFmtId="179" formatCode="#,##0;[Red]\-#,##0\ "/>
  </numFmts>
  <fonts count="2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明朝"/>
      <family val="1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メイリオ"/>
      <family val="3"/>
      <charset val="128"/>
    </font>
    <font>
      <sz val="16"/>
      <color theme="1"/>
      <name val="Meiryo"/>
      <family val="3"/>
      <charset val="128"/>
    </font>
    <font>
      <b/>
      <sz val="16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b/>
      <sz val="22"/>
      <color theme="1"/>
      <name val="メイリオ"/>
      <family val="3"/>
      <charset val="128"/>
    </font>
    <font>
      <sz val="22"/>
      <color theme="1"/>
      <name val="Meiryo"/>
      <family val="3"/>
      <charset val="128"/>
    </font>
    <font>
      <strike/>
      <sz val="22"/>
      <color theme="1"/>
      <name val="メイリオ"/>
      <family val="3"/>
      <charset val="128"/>
    </font>
    <font>
      <sz val="22"/>
      <color theme="1"/>
      <name val="ＭＳ Ｐゴシック"/>
      <family val="3"/>
      <charset val="128"/>
    </font>
    <font>
      <sz val="22"/>
      <color theme="1"/>
      <name val="Meiryo UI"/>
      <family val="3"/>
      <charset val="128"/>
    </font>
    <font>
      <b/>
      <strike/>
      <sz val="22"/>
      <color theme="1"/>
      <name val="メイリオ"/>
      <family val="3"/>
      <charset val="128"/>
    </font>
    <font>
      <b/>
      <sz val="22"/>
      <color theme="1"/>
      <name val="Meiryo"/>
      <family val="3"/>
      <charset val="128"/>
    </font>
    <font>
      <b/>
      <i/>
      <sz val="22"/>
      <color theme="1"/>
      <name val="メイリオ"/>
      <family val="3"/>
      <charset val="128"/>
    </font>
    <font>
      <i/>
      <sz val="22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6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indexed="64"/>
      </bottom>
      <diagonal/>
    </border>
    <border>
      <left/>
      <right style="hair">
        <color theme="1"/>
      </right>
      <top style="thin">
        <color theme="1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theme="1"/>
      </bottom>
      <diagonal/>
    </border>
    <border>
      <left/>
      <right style="hair">
        <color indexed="64"/>
      </right>
      <top style="hair">
        <color indexed="64"/>
      </top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theme="1"/>
      </top>
      <bottom style="hair">
        <color theme="1"/>
      </bottom>
      <diagonal/>
    </border>
    <border>
      <left style="hair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hair">
        <color indexed="64"/>
      </right>
      <top style="hair">
        <color theme="1"/>
      </top>
      <bottom style="hair">
        <color theme="1"/>
      </bottom>
      <diagonal/>
    </border>
    <border>
      <left style="hair">
        <color indexed="64"/>
      </left>
      <right/>
      <top style="hair">
        <color theme="1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theme="1"/>
      </bottom>
      <diagonal/>
    </border>
    <border>
      <left style="hair">
        <color indexed="64"/>
      </left>
      <right/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theme="1"/>
      </top>
      <bottom style="hair">
        <color indexed="64"/>
      </bottom>
      <diagonal/>
    </border>
    <border>
      <left/>
      <right/>
      <top style="hair">
        <color theme="1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indexed="64"/>
      </bottom>
      <diagonal/>
    </border>
    <border>
      <left/>
      <right style="hair">
        <color theme="1"/>
      </right>
      <top style="hair">
        <color theme="1"/>
      </top>
      <bottom style="hair">
        <color indexed="64"/>
      </bottom>
      <diagonal/>
    </border>
    <border>
      <left style="hair">
        <color theme="1"/>
      </left>
      <right/>
      <top style="hair">
        <color theme="1"/>
      </top>
      <bottom style="hair">
        <color indexed="64"/>
      </bottom>
      <diagonal/>
    </border>
    <border>
      <left style="hair">
        <color indexed="64"/>
      </left>
      <right/>
      <top style="hair">
        <color theme="1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 style="thin">
        <color theme="1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 style="hair">
        <color theme="1"/>
      </top>
      <bottom/>
      <diagonal/>
    </border>
    <border>
      <left style="thin">
        <color indexed="64"/>
      </left>
      <right style="hair">
        <color theme="1"/>
      </right>
      <top/>
      <bottom style="hair">
        <color theme="1"/>
      </bottom>
      <diagonal/>
    </border>
    <border>
      <left/>
      <right style="hair">
        <color theme="1"/>
      </right>
      <top style="hair">
        <color indexed="64"/>
      </top>
      <bottom style="hair">
        <color theme="1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indexed="64"/>
      </bottom>
      <diagonal/>
    </border>
    <border>
      <left/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theme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theme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indexed="64"/>
      </right>
      <top/>
      <bottom style="hair">
        <color theme="1"/>
      </bottom>
      <diagonal/>
    </border>
    <border>
      <left style="hair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/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64"/>
      </left>
      <right style="hair">
        <color theme="1"/>
      </right>
      <top style="hair">
        <color theme="1"/>
      </top>
      <bottom/>
      <diagonal/>
    </border>
    <border>
      <left style="hair">
        <color auto="1"/>
      </left>
      <right style="thin">
        <color auto="1"/>
      </right>
      <top style="hair">
        <color indexed="64"/>
      </top>
      <bottom style="hair">
        <color theme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theme="1"/>
      </left>
      <right style="thin">
        <color indexed="64"/>
      </right>
      <top style="hair">
        <color theme="1"/>
      </top>
      <bottom/>
      <diagonal/>
    </border>
    <border>
      <left style="hair">
        <color theme="1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hair">
        <color theme="1"/>
      </top>
      <bottom style="hair">
        <color theme="1"/>
      </bottom>
      <diagonal/>
    </border>
    <border>
      <left style="hair">
        <color indexed="8"/>
      </left>
      <right style="hair">
        <color indexed="8"/>
      </right>
      <top style="hair">
        <color theme="1"/>
      </top>
      <bottom style="hair">
        <color theme="1"/>
      </bottom>
      <diagonal/>
    </border>
    <border>
      <left style="hair">
        <color indexed="8"/>
      </left>
      <right/>
      <top style="hair">
        <color theme="1"/>
      </top>
      <bottom style="hair">
        <color theme="1"/>
      </bottom>
      <diagonal/>
    </border>
    <border>
      <left style="thin">
        <color indexed="8"/>
      </left>
      <right style="thin">
        <color indexed="8"/>
      </right>
      <top style="hair">
        <color theme="1"/>
      </top>
      <bottom style="hair">
        <color theme="1"/>
      </bottom>
      <diagonal/>
    </border>
    <border>
      <left style="thin">
        <color indexed="8"/>
      </left>
      <right/>
      <top style="hair">
        <color theme="1"/>
      </top>
      <bottom style="hair">
        <color theme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theme="1"/>
      </right>
      <top style="thin">
        <color theme="1"/>
      </top>
      <bottom style="thin">
        <color indexed="64"/>
      </bottom>
      <diagonal/>
    </border>
    <border>
      <left style="hair">
        <color theme="1"/>
      </left>
      <right style="thin">
        <color auto="1"/>
      </right>
      <top style="thin">
        <color theme="1"/>
      </top>
      <bottom style="thin">
        <color indexed="64"/>
      </bottom>
      <diagonal/>
    </border>
    <border>
      <left style="thin">
        <color auto="1"/>
      </left>
      <right/>
      <top/>
      <bottom style="hair">
        <color theme="1"/>
      </bottom>
      <diagonal/>
    </border>
    <border>
      <left/>
      <right style="thin">
        <color auto="1"/>
      </right>
      <top/>
      <bottom style="hair">
        <color theme="1"/>
      </bottom>
      <diagonal/>
    </border>
    <border>
      <left style="hair">
        <color indexed="64"/>
      </left>
      <right/>
      <top style="hair">
        <color indexed="64"/>
      </top>
      <bottom style="hair">
        <color theme="1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theme="1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theme="1"/>
      </top>
      <bottom style="hair">
        <color theme="1"/>
      </bottom>
      <diagonal/>
    </border>
    <border>
      <left style="thin">
        <color auto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auto="1"/>
      </left>
      <right style="hair">
        <color theme="1"/>
      </right>
      <top style="hair">
        <color indexed="64"/>
      </top>
      <bottom style="hair">
        <color theme="1"/>
      </bottom>
      <diagonal/>
    </border>
    <border>
      <left style="thin">
        <color auto="1"/>
      </left>
      <right style="hair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auto="1"/>
      </right>
      <top style="hair">
        <color theme="1"/>
      </top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theme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 style="thin">
        <color auto="1"/>
      </right>
      <top/>
      <bottom style="hair">
        <color indexed="64"/>
      </bottom>
      <diagonal/>
    </border>
    <border>
      <left style="hair">
        <color theme="1"/>
      </left>
      <right style="thin">
        <color auto="1"/>
      </right>
      <top style="hair">
        <color theme="1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thin">
        <color auto="1"/>
      </right>
      <top style="hair">
        <color indexed="64"/>
      </top>
      <bottom style="hair">
        <color theme="1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theme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indexed="64"/>
      </right>
      <top style="hair">
        <color theme="1"/>
      </top>
      <bottom style="hair">
        <color theme="1"/>
      </bottom>
      <diagonal/>
    </border>
    <border>
      <left/>
      <right style="hair">
        <color indexed="64"/>
      </right>
      <top/>
      <bottom/>
      <diagonal/>
    </border>
    <border>
      <left style="hair">
        <color theme="1"/>
      </left>
      <right style="hair">
        <color indexed="64"/>
      </right>
      <top/>
      <bottom style="hair">
        <color theme="1"/>
      </bottom>
      <diagonal/>
    </border>
    <border>
      <left/>
      <right style="hair">
        <color indexed="64"/>
      </right>
      <top/>
      <bottom style="hair">
        <color theme="1"/>
      </bottom>
      <diagonal/>
    </border>
    <border>
      <left style="hair">
        <color indexed="64"/>
      </left>
      <right style="hair">
        <color theme="1"/>
      </right>
      <top style="hair">
        <color theme="1"/>
      </top>
      <bottom style="hair">
        <color indexed="64"/>
      </bottom>
      <diagonal/>
    </border>
    <border>
      <left style="hair">
        <color theme="1"/>
      </left>
      <right style="hair">
        <color indexed="64"/>
      </right>
      <top style="hair">
        <color theme="1"/>
      </top>
      <bottom/>
      <diagonal/>
    </border>
    <border>
      <left style="hair">
        <color indexed="64"/>
      </left>
      <right style="hair">
        <color indexed="64"/>
      </right>
      <top style="hair">
        <color theme="1"/>
      </top>
      <bottom/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theme="1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theme="1"/>
      </bottom>
      <diagonal/>
    </border>
    <border>
      <left/>
      <right style="hair">
        <color indexed="64"/>
      </right>
      <top style="hair">
        <color theme="1"/>
      </top>
      <bottom style="hair">
        <color indexed="64"/>
      </bottom>
      <diagonal/>
    </border>
    <border>
      <left/>
      <right style="hair">
        <color indexed="64"/>
      </right>
      <top style="hair">
        <color theme="1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</borders>
  <cellStyleXfs count="16">
    <xf numFmtId="0" fontId="0" fillId="0" borderId="0"/>
    <xf numFmtId="38" fontId="9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</cellStyleXfs>
  <cellXfs count="723">
    <xf numFmtId="0" fontId="0" fillId="0" borderId="0" xfId="0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148" xfId="0" applyFont="1" applyBorder="1" applyAlignment="1">
      <alignment vertical="center"/>
    </xf>
    <xf numFmtId="49" fontId="23" fillId="0" borderId="148" xfId="0" applyNumberFormat="1" applyFont="1" applyBorder="1" applyAlignment="1">
      <alignment horizontal="center" vertical="center"/>
    </xf>
    <xf numFmtId="0" fontId="24" fillId="0" borderId="148" xfId="0" applyFont="1" applyBorder="1" applyAlignment="1">
      <alignment horizontal="center" vertical="center"/>
    </xf>
    <xf numFmtId="0" fontId="23" fillId="0" borderId="148" xfId="0" applyFont="1" applyBorder="1" applyAlignment="1">
      <alignment vertical="center" shrinkToFit="1"/>
    </xf>
    <xf numFmtId="0" fontId="23" fillId="0" borderId="148" xfId="0" applyFont="1" applyBorder="1" applyAlignment="1">
      <alignment horizontal="right" vertical="center" shrinkToFit="1"/>
    </xf>
    <xf numFmtId="0" fontId="23" fillId="0" borderId="148" xfId="0" applyFont="1" applyBorder="1" applyAlignment="1">
      <alignment horizontal="left" vertical="center"/>
    </xf>
    <xf numFmtId="0" fontId="23" fillId="0" borderId="148" xfId="0" applyFont="1" applyBorder="1" applyAlignment="1">
      <alignment horizontal="center" vertical="center" shrinkToFit="1"/>
    </xf>
    <xf numFmtId="0" fontId="23" fillId="0" borderId="148" xfId="0" applyFont="1" applyBorder="1" applyAlignment="1">
      <alignment horizontal="center" vertical="center"/>
    </xf>
    <xf numFmtId="0" fontId="23" fillId="0" borderId="148" xfId="0" applyFont="1" applyBorder="1" applyAlignment="1">
      <alignment horizontal="right" vertical="center"/>
    </xf>
    <xf numFmtId="176" fontId="23" fillId="0" borderId="148" xfId="0" applyNumberFormat="1" applyFont="1" applyBorder="1" applyAlignment="1">
      <alignment horizontal="right" vertical="center" shrinkToFit="1"/>
    </xf>
    <xf numFmtId="0" fontId="23" fillId="0" borderId="0" xfId="0" applyFont="1" applyAlignment="1">
      <alignment horizontal="left" vertical="center"/>
    </xf>
    <xf numFmtId="0" fontId="13" fillId="0" borderId="83" xfId="0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shrinkToFit="1"/>
    </xf>
    <xf numFmtId="0" fontId="13" fillId="0" borderId="160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right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right" vertical="center"/>
    </xf>
    <xf numFmtId="176" fontId="13" fillId="0" borderId="84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3" fillId="0" borderId="91" xfId="0" applyFont="1" applyBorder="1" applyAlignment="1">
      <alignment horizontal="center" vertical="center"/>
    </xf>
    <xf numFmtId="49" fontId="13" fillId="0" borderId="15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shrinkToFit="1"/>
    </xf>
    <xf numFmtId="37" fontId="13" fillId="0" borderId="40" xfId="0" applyNumberFormat="1" applyFont="1" applyBorder="1" applyAlignment="1">
      <alignment horizontal="right" vertical="center" shrinkToFit="1"/>
    </xf>
    <xf numFmtId="37" fontId="13" fillId="0" borderId="15" xfId="0" applyNumberFormat="1" applyFont="1" applyBorder="1" applyAlignment="1">
      <alignment horizontal="right" vertical="center" shrinkToFit="1"/>
    </xf>
    <xf numFmtId="37" fontId="13" fillId="0" borderId="15" xfId="0" applyNumberFormat="1" applyFont="1" applyBorder="1" applyAlignment="1">
      <alignment vertical="center" shrinkToFit="1"/>
    </xf>
    <xf numFmtId="37" fontId="13" fillId="0" borderId="15" xfId="0" applyNumberFormat="1" applyFont="1" applyBorder="1" applyAlignment="1">
      <alignment horizontal="left" vertical="center" shrinkToFit="1"/>
    </xf>
    <xf numFmtId="37" fontId="13" fillId="0" borderId="15" xfId="0" applyNumberFormat="1" applyFont="1" applyBorder="1" applyAlignment="1">
      <alignment horizontal="center" vertical="center" shrinkToFit="1"/>
    </xf>
    <xf numFmtId="0" fontId="13" fillId="0" borderId="15" xfId="11" applyFont="1" applyBorder="1" applyAlignment="1">
      <alignment horizontal="center" vertical="center" wrapText="1"/>
    </xf>
    <xf numFmtId="0" fontId="13" fillId="0" borderId="15" xfId="11" applyFont="1" applyBorder="1" applyAlignment="1">
      <alignment horizontal="right" vertical="center" shrinkToFit="1"/>
    </xf>
    <xf numFmtId="0" fontId="13" fillId="0" borderId="15" xfId="11" applyFont="1" applyBorder="1" applyAlignment="1">
      <alignment horizontal="right" vertical="center" wrapText="1"/>
    </xf>
    <xf numFmtId="176" fontId="13" fillId="0" borderId="57" xfId="0" applyNumberFormat="1" applyFont="1" applyBorder="1" applyAlignment="1">
      <alignment horizontal="center" vertical="center" shrinkToFit="1"/>
    </xf>
    <xf numFmtId="0" fontId="15" fillId="0" borderId="0" xfId="0" applyFont="1" applyAlignment="1">
      <alignment vertical="center"/>
    </xf>
    <xf numFmtId="0" fontId="13" fillId="0" borderId="90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shrinkToFit="1"/>
    </xf>
    <xf numFmtId="178" fontId="13" fillId="0" borderId="2" xfId="0" applyNumberFormat="1" applyFont="1" applyBorder="1" applyAlignment="1">
      <alignment vertical="center"/>
    </xf>
    <xf numFmtId="178" fontId="13" fillId="0" borderId="1" xfId="0" applyNumberFormat="1" applyFont="1" applyBorder="1" applyAlignment="1">
      <alignment vertical="center"/>
    </xf>
    <xf numFmtId="179" fontId="13" fillId="0" borderId="1" xfId="0" applyNumberFormat="1" applyFont="1" applyBorder="1" applyAlignment="1">
      <alignment horizontal="right" vertical="center" wrapText="1"/>
    </xf>
    <xf numFmtId="0" fontId="13" fillId="0" borderId="140" xfId="0" applyFont="1" applyBorder="1" applyAlignment="1">
      <alignment horizontal="left" vertical="center"/>
    </xf>
    <xf numFmtId="0" fontId="14" fillId="0" borderId="16" xfId="0" applyFont="1" applyBorder="1" applyAlignment="1">
      <alignment horizontal="center" vertical="center" shrinkToFit="1"/>
    </xf>
    <xf numFmtId="0" fontId="13" fillId="0" borderId="2" xfId="11" applyFont="1" applyBorder="1" applyAlignment="1">
      <alignment horizontal="center" vertical="center" wrapText="1"/>
    </xf>
    <xf numFmtId="176" fontId="13" fillId="0" borderId="139" xfId="11" applyNumberFormat="1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3" fillId="0" borderId="139" xfId="1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178" fontId="13" fillId="0" borderId="2" xfId="0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/>
    </xf>
    <xf numFmtId="0" fontId="13" fillId="0" borderId="1" xfId="10" applyFont="1" applyBorder="1" applyAlignment="1">
      <alignment vertical="center" shrinkToFit="1"/>
    </xf>
    <xf numFmtId="179" fontId="13" fillId="0" borderId="1" xfId="0" applyNumberFormat="1" applyFont="1" applyBorder="1" applyAlignment="1">
      <alignment vertical="center"/>
    </xf>
    <xf numFmtId="37" fontId="13" fillId="0" borderId="82" xfId="0" applyNumberFormat="1" applyFont="1" applyBorder="1" applyAlignment="1">
      <alignment horizontal="left" vertical="center"/>
    </xf>
    <xf numFmtId="37" fontId="13" fillId="0" borderId="2" xfId="0" applyNumberFormat="1" applyFont="1" applyBorder="1" applyAlignment="1">
      <alignment horizontal="center" vertical="center"/>
    </xf>
    <xf numFmtId="37" fontId="13" fillId="0" borderId="16" xfId="0" applyNumberFormat="1" applyFont="1" applyBorder="1" applyAlignment="1">
      <alignment horizontal="center" vertical="center" shrinkToFit="1"/>
    </xf>
    <xf numFmtId="14" fontId="13" fillId="0" borderId="81" xfId="0" applyNumberFormat="1" applyFont="1" applyBorder="1" applyAlignment="1">
      <alignment horizontal="center" vertical="center" shrinkToFit="1"/>
    </xf>
    <xf numFmtId="176" fontId="13" fillId="0" borderId="56" xfId="0" applyNumberFormat="1" applyFont="1" applyBorder="1" applyAlignment="1">
      <alignment horizontal="center" vertical="center" shrinkToFit="1"/>
    </xf>
    <xf numFmtId="0" fontId="13" fillId="0" borderId="92" xfId="0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3" fillId="0" borderId="152" xfId="0" applyFont="1" applyBorder="1" applyAlignment="1">
      <alignment vertical="center" shrinkToFit="1"/>
    </xf>
    <xf numFmtId="37" fontId="13" fillId="0" borderId="13" xfId="0" applyNumberFormat="1" applyFont="1" applyBorder="1" applyAlignment="1">
      <alignment horizontal="right" vertical="center" shrinkToFit="1"/>
    </xf>
    <xf numFmtId="37" fontId="13" fillId="0" borderId="13" xfId="0" applyNumberFormat="1" applyFont="1" applyBorder="1" applyAlignment="1">
      <alignment vertical="center" shrinkToFit="1"/>
    </xf>
    <xf numFmtId="0" fontId="13" fillId="0" borderId="14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16" xfId="11" applyFont="1" applyBorder="1" applyAlignment="1">
      <alignment horizontal="center" vertical="center" wrapText="1"/>
    </xf>
    <xf numFmtId="0" fontId="13" fillId="0" borderId="13" xfId="11" applyFont="1" applyBorder="1" applyAlignment="1">
      <alignment horizontal="right" vertical="center" shrinkToFit="1"/>
    </xf>
    <xf numFmtId="0" fontId="13" fillId="0" borderId="13" xfId="11" applyFont="1" applyBorder="1" applyAlignment="1">
      <alignment horizontal="right" vertical="center" wrapText="1"/>
    </xf>
    <xf numFmtId="177" fontId="17" fillId="0" borderId="0" xfId="15" applyNumberFormat="1" applyFont="1" applyAlignment="1">
      <alignment horizontal="left" vertical="center" wrapText="1"/>
    </xf>
    <xf numFmtId="0" fontId="13" fillId="0" borderId="60" xfId="0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153" xfId="0" applyFont="1" applyBorder="1" applyAlignment="1">
      <alignment vertical="center" shrinkToFit="1"/>
    </xf>
    <xf numFmtId="37" fontId="13" fillId="0" borderId="0" xfId="0" applyNumberFormat="1" applyFont="1" applyAlignment="1">
      <alignment horizontal="right" vertical="center" shrinkToFit="1"/>
    </xf>
    <xf numFmtId="0" fontId="13" fillId="0" borderId="153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0" xfId="11" applyFont="1" applyAlignment="1">
      <alignment horizontal="center" vertical="center" wrapText="1"/>
    </xf>
    <xf numFmtId="0" fontId="13" fillId="0" borderId="0" xfId="11" applyFont="1" applyAlignment="1">
      <alignment horizontal="right" vertical="center" shrinkToFit="1"/>
    </xf>
    <xf numFmtId="0" fontId="13" fillId="0" borderId="0" xfId="11" applyFont="1" applyAlignment="1">
      <alignment horizontal="right" vertical="center" wrapText="1"/>
    </xf>
    <xf numFmtId="14" fontId="13" fillId="0" borderId="56" xfId="0" applyNumberFormat="1" applyFont="1" applyBorder="1" applyAlignment="1">
      <alignment horizontal="center" vertical="center" shrinkToFit="1"/>
    </xf>
    <xf numFmtId="0" fontId="13" fillId="0" borderId="88" xfId="0" applyFont="1" applyBorder="1" applyAlignment="1">
      <alignment horizontal="center" vertical="center"/>
    </xf>
    <xf numFmtId="178" fontId="13" fillId="0" borderId="40" xfId="0" applyNumberFormat="1" applyFont="1" applyBorder="1" applyAlignment="1">
      <alignment vertical="center"/>
    </xf>
    <xf numFmtId="179" fontId="13" fillId="0" borderId="17" xfId="0" applyNumberFormat="1" applyFont="1" applyBorder="1" applyAlignment="1">
      <alignment vertical="center"/>
    </xf>
    <xf numFmtId="37" fontId="13" fillId="0" borderId="40" xfId="0" applyNumberFormat="1" applyFont="1" applyBorder="1" applyAlignment="1">
      <alignment horizontal="left" vertical="center"/>
    </xf>
    <xf numFmtId="37" fontId="13" fillId="0" borderId="49" xfId="0" applyNumberFormat="1" applyFont="1" applyBorder="1" applyAlignment="1">
      <alignment horizontal="center" vertical="center" shrinkToFit="1"/>
    </xf>
    <xf numFmtId="37" fontId="13" fillId="0" borderId="50" xfId="0" applyNumberFormat="1" applyFont="1" applyBorder="1" applyAlignment="1">
      <alignment horizontal="center" vertical="center"/>
    </xf>
    <xf numFmtId="14" fontId="13" fillId="0" borderId="40" xfId="0" applyNumberFormat="1" applyFont="1" applyBorder="1" applyAlignment="1">
      <alignment horizontal="center" vertical="center" shrinkToFit="1"/>
    </xf>
    <xf numFmtId="0" fontId="13" fillId="0" borderId="85" xfId="0" applyFont="1" applyBorder="1" applyAlignment="1">
      <alignment horizontal="center" vertical="center"/>
    </xf>
    <xf numFmtId="49" fontId="13" fillId="0" borderId="27" xfId="0" applyNumberFormat="1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right" vertical="center" shrinkToFit="1"/>
    </xf>
    <xf numFmtId="0" fontId="13" fillId="0" borderId="27" xfId="0" applyFont="1" applyBorder="1" applyAlignment="1">
      <alignment vertical="center" shrinkToFit="1"/>
    </xf>
    <xf numFmtId="0" fontId="13" fillId="0" borderId="27" xfId="0" applyFont="1" applyBorder="1" applyAlignment="1">
      <alignment horizontal="left" vertical="center" shrinkToFit="1"/>
    </xf>
    <xf numFmtId="0" fontId="13" fillId="0" borderId="161" xfId="0" applyFont="1" applyBorder="1" applyAlignment="1">
      <alignment horizontal="center" vertical="center" shrinkToFit="1"/>
    </xf>
    <xf numFmtId="0" fontId="13" fillId="0" borderId="40" xfId="0" applyFont="1" applyBorder="1" applyAlignment="1">
      <alignment vertical="center" shrinkToFit="1"/>
    </xf>
    <xf numFmtId="176" fontId="13" fillId="0" borderId="86" xfId="0" applyNumberFormat="1" applyFont="1" applyBorder="1" applyAlignment="1">
      <alignment horizontal="right" vertical="center" shrinkToFit="1"/>
    </xf>
    <xf numFmtId="0" fontId="14" fillId="0" borderId="14" xfId="0" applyFont="1" applyBorder="1" applyAlignment="1">
      <alignment horizontal="center" vertical="center" shrinkToFit="1"/>
    </xf>
    <xf numFmtId="0" fontId="13" fillId="0" borderId="1" xfId="11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/>
    </xf>
    <xf numFmtId="0" fontId="13" fillId="0" borderId="31" xfId="10" applyFont="1" applyBorder="1" applyAlignment="1">
      <alignment vertical="center" shrinkToFit="1"/>
    </xf>
    <xf numFmtId="37" fontId="13" fillId="0" borderId="151" xfId="0" applyNumberFormat="1" applyFont="1" applyBorder="1" applyAlignment="1">
      <alignment horizontal="center" vertical="center" shrinkToFit="1"/>
    </xf>
    <xf numFmtId="37" fontId="13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shrinkToFit="1"/>
    </xf>
    <xf numFmtId="0" fontId="13" fillId="0" borderId="149" xfId="0" applyFont="1" applyBorder="1" applyAlignment="1">
      <alignment horizontal="center" vertical="center"/>
    </xf>
    <xf numFmtId="37" fontId="13" fillId="0" borderId="151" xfId="0" applyNumberFormat="1" applyFont="1" applyBorder="1" applyAlignment="1">
      <alignment horizontal="left" vertical="center"/>
    </xf>
    <xf numFmtId="37" fontId="13" fillId="0" borderId="0" xfId="0" applyNumberFormat="1" applyFont="1" applyAlignment="1">
      <alignment horizontal="center" vertical="center" shrinkToFit="1"/>
    </xf>
    <xf numFmtId="14" fontId="13" fillId="0" borderId="150" xfId="0" applyNumberFormat="1" applyFont="1" applyBorder="1" applyAlignment="1">
      <alignment horizontal="center" vertical="center" shrinkToFit="1"/>
    </xf>
    <xf numFmtId="176" fontId="13" fillId="0" borderId="96" xfId="0" applyNumberFormat="1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13" fillId="0" borderId="87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178" fontId="13" fillId="0" borderId="3" xfId="0" applyNumberFormat="1" applyFont="1" applyBorder="1" applyAlignment="1">
      <alignment vertical="center"/>
    </xf>
    <xf numFmtId="37" fontId="13" fillId="0" borderId="1" xfId="0" applyNumberFormat="1" applyFont="1" applyBorder="1" applyAlignment="1">
      <alignment vertical="center"/>
    </xf>
    <xf numFmtId="37" fontId="13" fillId="0" borderId="14" xfId="0" applyNumberFormat="1" applyFont="1" applyBorder="1" applyAlignment="1">
      <alignment horizontal="center" vertical="center" shrinkToFit="1"/>
    </xf>
    <xf numFmtId="37" fontId="13" fillId="0" borderId="82" xfId="0" applyNumberFormat="1" applyFont="1" applyBorder="1" applyAlignment="1">
      <alignment horizontal="center" vertical="center"/>
    </xf>
    <xf numFmtId="176" fontId="13" fillId="0" borderId="81" xfId="11" applyNumberFormat="1" applyFont="1" applyBorder="1" applyAlignment="1">
      <alignment horizontal="center" vertical="center" shrinkToFit="1"/>
    </xf>
    <xf numFmtId="37" fontId="13" fillId="0" borderId="2" xfId="0" applyNumberFormat="1" applyFont="1" applyBorder="1" applyAlignment="1">
      <alignment horizontal="center" vertical="center" shrinkToFit="1"/>
    </xf>
    <xf numFmtId="178" fontId="13" fillId="0" borderId="18" xfId="0" applyNumberFormat="1" applyFont="1" applyBorder="1" applyAlignment="1">
      <alignment vertical="center"/>
    </xf>
    <xf numFmtId="0" fontId="13" fillId="0" borderId="16" xfId="11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right" vertical="center" shrinkToFit="1"/>
    </xf>
    <xf numFmtId="0" fontId="13" fillId="0" borderId="13" xfId="0" applyFont="1" applyBorder="1" applyAlignment="1">
      <alignment horizontal="right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shrinkToFit="1"/>
    </xf>
    <xf numFmtId="0" fontId="13" fillId="0" borderId="8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178" fontId="15" fillId="0" borderId="1" xfId="0" applyNumberFormat="1" applyFont="1" applyBorder="1" applyAlignment="1">
      <alignment vertical="center"/>
    </xf>
    <xf numFmtId="0" fontId="15" fillId="0" borderId="82" xfId="0" applyFont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0" fontId="15" fillId="0" borderId="1" xfId="0" applyFont="1" applyBorder="1" applyAlignment="1">
      <alignment horizontal="right" vertical="center" shrinkToFit="1"/>
    </xf>
    <xf numFmtId="0" fontId="15" fillId="0" borderId="1" xfId="0" applyFont="1" applyBorder="1" applyAlignment="1">
      <alignment horizontal="right" vertical="center"/>
    </xf>
    <xf numFmtId="14" fontId="15" fillId="0" borderId="81" xfId="0" applyNumberFormat="1" applyFont="1" applyBorder="1" applyAlignment="1">
      <alignment horizontal="right" vertical="center" shrinkToFit="1"/>
    </xf>
    <xf numFmtId="0" fontId="13" fillId="0" borderId="17" xfId="0" applyFont="1" applyBorder="1" applyAlignment="1">
      <alignment horizontal="left" vertical="center" shrinkToFit="1"/>
    </xf>
    <xf numFmtId="37" fontId="13" fillId="0" borderId="0" xfId="0" applyNumberFormat="1" applyFont="1" applyAlignment="1">
      <alignment vertical="center" shrinkToFit="1"/>
    </xf>
    <xf numFmtId="0" fontId="13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right" vertical="center" shrinkToFit="1"/>
    </xf>
    <xf numFmtId="0" fontId="13" fillId="0" borderId="15" xfId="0" applyFont="1" applyBorder="1" applyAlignment="1">
      <alignment horizontal="right" vertical="center"/>
    </xf>
    <xf numFmtId="0" fontId="13" fillId="0" borderId="31" xfId="0" applyFont="1" applyBorder="1" applyAlignment="1">
      <alignment horizontal="left" vertical="center" shrinkToFit="1"/>
    </xf>
    <xf numFmtId="0" fontId="13" fillId="0" borderId="31" xfId="11" applyFont="1" applyBorder="1" applyAlignment="1">
      <alignment horizontal="center" vertical="center" wrapText="1"/>
    </xf>
    <xf numFmtId="0" fontId="13" fillId="0" borderId="155" xfId="0" applyFont="1" applyBorder="1" applyAlignment="1">
      <alignment vertical="center"/>
    </xf>
    <xf numFmtId="0" fontId="13" fillId="0" borderId="14" xfId="0" applyFont="1" applyBorder="1" applyAlignment="1">
      <alignment horizontal="center" vertical="center" shrinkToFit="1"/>
    </xf>
    <xf numFmtId="37" fontId="13" fillId="0" borderId="32" xfId="0" applyNumberFormat="1" applyFont="1" applyBorder="1" applyAlignment="1">
      <alignment horizontal="right" vertical="center" shrinkToFit="1"/>
    </xf>
    <xf numFmtId="37" fontId="13" fillId="0" borderId="32" xfId="0" applyNumberFormat="1" applyFont="1" applyBorder="1" applyAlignment="1">
      <alignment horizontal="left" vertical="center" shrinkToFit="1"/>
    </xf>
    <xf numFmtId="37" fontId="13" fillId="0" borderId="32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/>
    </xf>
    <xf numFmtId="0" fontId="13" fillId="0" borderId="31" xfId="0" applyFont="1" applyBorder="1" applyAlignment="1">
      <alignment vertical="center" shrinkToFit="1"/>
    </xf>
    <xf numFmtId="37" fontId="13" fillId="0" borderId="14" xfId="0" applyNumberFormat="1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 shrinkToFit="1"/>
    </xf>
    <xf numFmtId="14" fontId="15" fillId="0" borderId="8" xfId="0" applyNumberFormat="1" applyFont="1" applyBorder="1" applyAlignment="1">
      <alignment horizontal="center" vertical="center" shrinkToFit="1"/>
    </xf>
    <xf numFmtId="177" fontId="13" fillId="0" borderId="0" xfId="15" applyNumberFormat="1" applyFont="1" applyAlignment="1">
      <alignment horizontal="center" vertical="center" wrapText="1"/>
    </xf>
    <xf numFmtId="0" fontId="13" fillId="0" borderId="82" xfId="11" applyFont="1" applyBorder="1" applyAlignment="1">
      <alignment horizontal="center" vertical="center" wrapText="1"/>
    </xf>
    <xf numFmtId="0" fontId="13" fillId="0" borderId="152" xfId="11" applyFont="1" applyBorder="1" applyAlignment="1">
      <alignment vertical="center" shrinkToFit="1"/>
    </xf>
    <xf numFmtId="3" fontId="13" fillId="0" borderId="13" xfId="11" applyNumberFormat="1" applyFont="1" applyBorder="1" applyAlignment="1">
      <alignment horizontal="right" vertical="center" shrinkToFit="1"/>
    </xf>
    <xf numFmtId="0" fontId="13" fillId="0" borderId="0" xfId="0" applyFont="1" applyAlignment="1">
      <alignment horizontal="right" vertical="center" shrinkToFit="1"/>
    </xf>
    <xf numFmtId="0" fontId="13" fillId="0" borderId="0" xfId="0" applyFont="1" applyAlignment="1">
      <alignment horizontal="right" vertical="center"/>
    </xf>
    <xf numFmtId="0" fontId="13" fillId="0" borderId="147" xfId="0" applyFont="1" applyBorder="1" applyAlignment="1">
      <alignment horizontal="left" vertical="center"/>
    </xf>
    <xf numFmtId="14" fontId="13" fillId="0" borderId="147" xfId="0" applyNumberFormat="1" applyFont="1" applyBorder="1" applyAlignment="1">
      <alignment horizontal="center" vertical="center" shrinkToFit="1"/>
    </xf>
    <xf numFmtId="0" fontId="14" fillId="0" borderId="91" xfId="0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/>
    </xf>
    <xf numFmtId="37" fontId="14" fillId="0" borderId="32" xfId="0" applyNumberFormat="1" applyFont="1" applyBorder="1" applyAlignment="1">
      <alignment horizontal="right" vertical="center" shrinkToFit="1"/>
    </xf>
    <xf numFmtId="37" fontId="14" fillId="0" borderId="32" xfId="0" applyNumberFormat="1" applyFont="1" applyBorder="1" applyAlignment="1">
      <alignment vertical="center" shrinkToFit="1"/>
    </xf>
    <xf numFmtId="37" fontId="14" fillId="0" borderId="32" xfId="0" applyNumberFormat="1" applyFont="1" applyBorder="1" applyAlignment="1">
      <alignment horizontal="left" vertical="center" shrinkToFit="1"/>
    </xf>
    <xf numFmtId="37" fontId="14" fillId="0" borderId="32" xfId="0" applyNumberFormat="1" applyFont="1" applyBorder="1" applyAlignment="1">
      <alignment horizontal="center" vertical="center" shrinkToFit="1"/>
    </xf>
    <xf numFmtId="0" fontId="14" fillId="0" borderId="15" xfId="11" applyFont="1" applyBorder="1" applyAlignment="1">
      <alignment horizontal="center" vertical="center" wrapText="1"/>
    </xf>
    <xf numFmtId="0" fontId="14" fillId="0" borderId="15" xfId="11" applyFont="1" applyBorder="1" applyAlignment="1">
      <alignment horizontal="right" vertical="center" shrinkToFit="1"/>
    </xf>
    <xf numFmtId="0" fontId="14" fillId="0" borderId="15" xfId="11" applyFont="1" applyBorder="1" applyAlignment="1">
      <alignment horizontal="right" vertical="center" wrapText="1"/>
    </xf>
    <xf numFmtId="176" fontId="14" fillId="0" borderId="57" xfId="0" applyNumberFormat="1" applyFont="1" applyBorder="1" applyAlignment="1">
      <alignment horizontal="center" vertical="center" shrinkToFit="1"/>
    </xf>
    <xf numFmtId="0" fontId="13" fillId="0" borderId="151" xfId="0" applyFont="1" applyBorder="1" applyAlignment="1">
      <alignment horizontal="center" vertical="center" shrinkToFit="1"/>
    </xf>
    <xf numFmtId="37" fontId="15" fillId="0" borderId="151" xfId="0" applyNumberFormat="1" applyFont="1" applyBorder="1" applyAlignment="1">
      <alignment horizontal="center" vertical="center" shrinkToFit="1"/>
    </xf>
    <xf numFmtId="0" fontId="13" fillId="0" borderId="81" xfId="0" applyFont="1" applyBorder="1" applyAlignment="1">
      <alignment horizontal="right" vertical="center" shrinkToFit="1"/>
    </xf>
    <xf numFmtId="0" fontId="13" fillId="0" borderId="20" xfId="11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76" fontId="13" fillId="0" borderId="58" xfId="0" applyNumberFormat="1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0" fontId="15" fillId="0" borderId="151" xfId="0" applyFont="1" applyBorder="1" applyAlignment="1">
      <alignment horizontal="center" vertical="center"/>
    </xf>
    <xf numFmtId="0" fontId="15" fillId="0" borderId="1" xfId="11" applyFont="1" applyBorder="1" applyAlignment="1">
      <alignment horizontal="right" vertical="center" shrinkToFit="1"/>
    </xf>
    <xf numFmtId="0" fontId="15" fillId="0" borderId="147" xfId="0" applyFont="1" applyBorder="1" applyAlignment="1">
      <alignment horizontal="left" vertical="center"/>
    </xf>
    <xf numFmtId="14" fontId="15" fillId="0" borderId="143" xfId="0" applyNumberFormat="1" applyFont="1" applyBorder="1" applyAlignment="1">
      <alignment horizontal="right" vertical="center" shrinkToFit="1"/>
    </xf>
    <xf numFmtId="0" fontId="13" fillId="0" borderId="21" xfId="0" applyFont="1" applyBorder="1" applyAlignment="1">
      <alignment horizontal="left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15" xfId="0" applyFont="1" applyBorder="1" applyAlignment="1">
      <alignment vertical="center"/>
    </xf>
    <xf numFmtId="176" fontId="13" fillId="0" borderId="57" xfId="11" applyNumberFormat="1" applyFont="1" applyBorder="1" applyAlignment="1">
      <alignment horizontal="center" vertical="center" shrinkToFit="1"/>
    </xf>
    <xf numFmtId="0" fontId="15" fillId="0" borderId="1" xfId="11" applyFont="1" applyBorder="1" applyAlignment="1">
      <alignment horizontal="right" vertical="center" wrapText="1"/>
    </xf>
    <xf numFmtId="37" fontId="13" fillId="0" borderId="1" xfId="0" applyNumberFormat="1" applyFont="1" applyBorder="1" applyAlignment="1">
      <alignment horizontal="right" vertical="center"/>
    </xf>
    <xf numFmtId="176" fontId="13" fillId="0" borderId="81" xfId="0" applyNumberFormat="1" applyFont="1" applyBorder="1" applyAlignment="1">
      <alignment horizontal="center" vertical="center" shrinkToFit="1"/>
    </xf>
    <xf numFmtId="37" fontId="14" fillId="0" borderId="15" xfId="0" applyNumberFormat="1" applyFont="1" applyBorder="1" applyAlignment="1">
      <alignment horizontal="right" vertical="center" shrinkToFit="1"/>
    </xf>
    <xf numFmtId="37" fontId="14" fillId="0" borderId="15" xfId="0" applyNumberFormat="1" applyFont="1" applyBorder="1" applyAlignment="1">
      <alignment horizontal="left" vertical="center" shrinkToFit="1"/>
    </xf>
    <xf numFmtId="37" fontId="14" fillId="0" borderId="15" xfId="0" applyNumberFormat="1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right" vertical="center" shrinkToFit="1"/>
    </xf>
    <xf numFmtId="0" fontId="14" fillId="0" borderId="15" xfId="0" applyFont="1" applyBorder="1" applyAlignment="1">
      <alignment horizontal="right" vertical="center"/>
    </xf>
    <xf numFmtId="37" fontId="15" fillId="0" borderId="82" xfId="0" applyNumberFormat="1" applyFont="1" applyBorder="1" applyAlignment="1">
      <alignment horizontal="left" vertical="center"/>
    </xf>
    <xf numFmtId="37" fontId="15" fillId="0" borderId="2" xfId="0" applyNumberFormat="1" applyFont="1" applyBorder="1" applyAlignment="1">
      <alignment horizontal="center" vertical="center"/>
    </xf>
    <xf numFmtId="37" fontId="15" fillId="0" borderId="151" xfId="0" applyNumberFormat="1" applyFont="1" applyBorder="1" applyAlignment="1">
      <alignment horizontal="center" vertical="center"/>
    </xf>
    <xf numFmtId="37" fontId="15" fillId="0" borderId="1" xfId="0" applyNumberFormat="1" applyFont="1" applyBorder="1" applyAlignment="1">
      <alignment horizontal="right" vertical="center" shrinkToFit="1"/>
    </xf>
    <xf numFmtId="37" fontId="15" fillId="0" borderId="1" xfId="0" applyNumberFormat="1" applyFont="1" applyBorder="1" applyAlignment="1">
      <alignment horizontal="right" vertical="center"/>
    </xf>
    <xf numFmtId="37" fontId="13" fillId="0" borderId="0" xfId="0" applyNumberFormat="1" applyFont="1" applyAlignment="1">
      <alignment horizontal="center" vertical="center"/>
    </xf>
    <xf numFmtId="176" fontId="13" fillId="0" borderId="96" xfId="11" applyNumberFormat="1" applyFont="1" applyBorder="1" applyAlignment="1">
      <alignment horizontal="center" vertical="center" shrinkToFit="1"/>
    </xf>
    <xf numFmtId="49" fontId="13" fillId="0" borderId="93" xfId="0" applyNumberFormat="1" applyFont="1" applyBorder="1" applyAlignment="1">
      <alignment horizontal="center" vertical="center"/>
    </xf>
    <xf numFmtId="37" fontId="13" fillId="0" borderId="16" xfId="0" applyNumberFormat="1" applyFont="1" applyBorder="1" applyAlignment="1">
      <alignment horizontal="right" vertical="center" shrinkToFit="1"/>
    </xf>
    <xf numFmtId="49" fontId="19" fillId="0" borderId="15" xfId="0" applyNumberFormat="1" applyFont="1" applyBorder="1" applyAlignment="1">
      <alignment horizontal="center" vertical="center"/>
    </xf>
    <xf numFmtId="37" fontId="19" fillId="0" borderId="32" xfId="0" applyNumberFormat="1" applyFont="1" applyBorder="1" applyAlignment="1">
      <alignment horizontal="center" vertical="center" shrinkToFit="1"/>
    </xf>
    <xf numFmtId="37" fontId="19" fillId="0" borderId="32" xfId="0" applyNumberFormat="1" applyFont="1" applyBorder="1" applyAlignment="1">
      <alignment horizontal="right" vertical="center" shrinkToFit="1"/>
    </xf>
    <xf numFmtId="37" fontId="19" fillId="0" borderId="32" xfId="0" applyNumberFormat="1" applyFont="1" applyBorder="1" applyAlignment="1">
      <alignment horizontal="left" vertical="center" shrinkToFit="1"/>
    </xf>
    <xf numFmtId="37" fontId="19" fillId="0" borderId="15" xfId="0" applyNumberFormat="1" applyFont="1" applyBorder="1" applyAlignment="1">
      <alignment horizontal="center" vertical="center" shrinkToFit="1"/>
    </xf>
    <xf numFmtId="176" fontId="19" fillId="0" borderId="57" xfId="0" applyNumberFormat="1" applyFont="1" applyBorder="1" applyAlignment="1">
      <alignment horizontal="center" vertical="center" shrinkToFit="1"/>
    </xf>
    <xf numFmtId="0" fontId="13" fillId="0" borderId="152" xfId="11" applyFont="1" applyBorder="1" applyAlignment="1">
      <alignment vertical="center"/>
    </xf>
    <xf numFmtId="0" fontId="14" fillId="0" borderId="13" xfId="0" applyFont="1" applyBorder="1" applyAlignment="1">
      <alignment horizontal="right" vertical="center" shrinkToFit="1"/>
    </xf>
    <xf numFmtId="0" fontId="14" fillId="0" borderId="13" xfId="0" applyFont="1" applyBorder="1" applyAlignment="1">
      <alignment horizontal="right" vertical="center"/>
    </xf>
    <xf numFmtId="0" fontId="14" fillId="0" borderId="14" xfId="0" applyFont="1" applyBorder="1" applyAlignment="1">
      <alignment horizontal="left" vertical="center"/>
    </xf>
    <xf numFmtId="37" fontId="15" fillId="0" borderId="2" xfId="0" applyNumberFormat="1" applyFont="1" applyBorder="1" applyAlignment="1">
      <alignment horizontal="left" vertical="center" shrinkToFit="1"/>
    </xf>
    <xf numFmtId="49" fontId="16" fillId="0" borderId="13" xfId="0" applyNumberFormat="1" applyFont="1" applyBorder="1" applyAlignment="1">
      <alignment horizontal="center" vertical="center"/>
    </xf>
    <xf numFmtId="0" fontId="16" fillId="0" borderId="152" xfId="0" applyFont="1" applyBorder="1" applyAlignment="1">
      <alignment vertical="center" shrinkToFit="1"/>
    </xf>
    <xf numFmtId="37" fontId="16" fillId="0" borderId="13" xfId="0" applyNumberFormat="1" applyFont="1" applyBorder="1" applyAlignment="1">
      <alignment horizontal="right" vertical="center" shrinkToFit="1"/>
    </xf>
    <xf numFmtId="37" fontId="16" fillId="0" borderId="13" xfId="0" applyNumberFormat="1" applyFont="1" applyBorder="1" applyAlignment="1">
      <alignment vertical="center" shrinkToFit="1"/>
    </xf>
    <xf numFmtId="0" fontId="16" fillId="0" borderId="14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/>
    </xf>
    <xf numFmtId="0" fontId="16" fillId="0" borderId="13" xfId="0" applyFont="1" applyBorder="1" applyAlignment="1">
      <alignment horizontal="right" vertical="center" shrinkToFit="1"/>
    </xf>
    <xf numFmtId="0" fontId="16" fillId="0" borderId="13" xfId="0" applyFont="1" applyBorder="1" applyAlignment="1">
      <alignment horizontal="right" vertical="center"/>
    </xf>
    <xf numFmtId="176" fontId="16" fillId="0" borderId="56" xfId="0" applyNumberFormat="1" applyFont="1" applyBorder="1" applyAlignment="1">
      <alignment horizontal="center" vertical="center" shrinkToFit="1"/>
    </xf>
    <xf numFmtId="37" fontId="13" fillId="0" borderId="32" xfId="0" applyNumberFormat="1" applyFont="1" applyBorder="1" applyAlignment="1">
      <alignment vertical="center" shrinkToFit="1"/>
    </xf>
    <xf numFmtId="37" fontId="15" fillId="0" borderId="40" xfId="0" applyNumberFormat="1" applyFont="1" applyBorder="1" applyAlignment="1">
      <alignment horizontal="left" vertical="center" shrinkToFit="1"/>
    </xf>
    <xf numFmtId="176" fontId="13" fillId="0" borderId="8" xfId="11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left" vertical="center" shrinkToFit="1"/>
    </xf>
    <xf numFmtId="0" fontId="16" fillId="0" borderId="20" xfId="0" applyFont="1" applyBorder="1" applyAlignment="1">
      <alignment horizontal="center" vertical="center" shrinkToFit="1"/>
    </xf>
    <xf numFmtId="37" fontId="13" fillId="0" borderId="162" xfId="0" applyNumberFormat="1" applyFont="1" applyBorder="1" applyAlignment="1">
      <alignment horizontal="center" vertical="center" shrinkToFit="1"/>
    </xf>
    <xf numFmtId="37" fontId="13" fillId="0" borderId="151" xfId="0" applyNumberFormat="1" applyFont="1" applyBorder="1" applyAlignment="1">
      <alignment horizontal="center" vertical="center"/>
    </xf>
    <xf numFmtId="37" fontId="13" fillId="0" borderId="87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37" fontId="16" fillId="0" borderId="15" xfId="0" applyNumberFormat="1" applyFont="1" applyBorder="1" applyAlignment="1">
      <alignment horizontal="right" vertical="center" shrinkToFit="1"/>
    </xf>
    <xf numFmtId="37" fontId="16" fillId="0" borderId="15" xfId="0" applyNumberFormat="1" applyFont="1" applyBorder="1" applyAlignment="1">
      <alignment horizontal="left" vertical="center" shrinkToFit="1"/>
    </xf>
    <xf numFmtId="0" fontId="16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right" vertical="center" shrinkToFit="1"/>
    </xf>
    <xf numFmtId="0" fontId="16" fillId="0" borderId="15" xfId="0" applyFont="1" applyBorder="1" applyAlignment="1">
      <alignment horizontal="right" vertical="center"/>
    </xf>
    <xf numFmtId="37" fontId="13" fillId="0" borderId="10" xfId="0" applyNumberFormat="1" applyFont="1" applyBorder="1" applyAlignment="1">
      <alignment horizontal="left" vertical="center"/>
    </xf>
    <xf numFmtId="0" fontId="13" fillId="0" borderId="14" xfId="0" applyFont="1" applyBorder="1" applyAlignment="1">
      <alignment vertical="center" shrinkToFit="1"/>
    </xf>
    <xf numFmtId="178" fontId="13" fillId="0" borderId="54" xfId="0" applyNumberFormat="1" applyFont="1" applyBorder="1" applyAlignment="1">
      <alignment vertical="center"/>
    </xf>
    <xf numFmtId="37" fontId="13" fillId="0" borderId="7" xfId="0" applyNumberFormat="1" applyFont="1" applyBorder="1" applyAlignment="1">
      <alignment horizontal="left" vertical="center"/>
    </xf>
    <xf numFmtId="178" fontId="13" fillId="0" borderId="32" xfId="0" applyNumberFormat="1" applyFont="1" applyBorder="1" applyAlignment="1">
      <alignment vertical="center"/>
    </xf>
    <xf numFmtId="37" fontId="13" fillId="0" borderId="21" xfId="0" applyNumberFormat="1" applyFont="1" applyBorder="1" applyAlignment="1">
      <alignment horizontal="left" vertical="center" shrinkToFit="1"/>
    </xf>
    <xf numFmtId="37" fontId="13" fillId="0" borderId="2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5" fillId="0" borderId="16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37" fontId="13" fillId="0" borderId="16" xfId="0" applyNumberFormat="1" applyFont="1" applyBorder="1" applyAlignment="1">
      <alignment horizontal="center" vertical="center"/>
    </xf>
    <xf numFmtId="37" fontId="13" fillId="0" borderId="15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/>
    </xf>
    <xf numFmtId="37" fontId="13" fillId="0" borderId="15" xfId="0" applyNumberFormat="1" applyFont="1" applyBorder="1" applyAlignment="1">
      <alignment horizontal="right" vertical="center"/>
    </xf>
    <xf numFmtId="0" fontId="13" fillId="0" borderId="98" xfId="0" applyFont="1" applyBorder="1" applyAlignment="1">
      <alignment horizontal="center" vertical="center"/>
    </xf>
    <xf numFmtId="49" fontId="13" fillId="0" borderId="17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3" fillId="0" borderId="18" xfId="0" applyFont="1" applyBorder="1" applyAlignment="1">
      <alignment vertical="center" shrinkToFit="1"/>
    </xf>
    <xf numFmtId="37" fontId="13" fillId="0" borderId="41" xfId="0" applyNumberFormat="1" applyFont="1" applyBorder="1" applyAlignment="1">
      <alignment horizontal="right" vertical="center"/>
    </xf>
    <xf numFmtId="0" fontId="13" fillId="0" borderId="41" xfId="11" applyFont="1" applyBorder="1" applyAlignment="1">
      <alignment horizontal="center" vertical="center" wrapText="1"/>
    </xf>
    <xf numFmtId="0" fontId="13" fillId="0" borderId="155" xfId="0" applyFont="1" applyBorder="1" applyAlignment="1">
      <alignment vertical="center" shrinkToFit="1"/>
    </xf>
    <xf numFmtId="37" fontId="13" fillId="0" borderId="27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 shrinkToFit="1"/>
    </xf>
    <xf numFmtId="37" fontId="13" fillId="0" borderId="0" xfId="0" applyNumberFormat="1" applyFont="1" applyAlignment="1">
      <alignment horizontal="left" vertical="center"/>
    </xf>
    <xf numFmtId="0" fontId="13" fillId="0" borderId="27" xfId="11" applyFont="1" applyBorder="1" applyAlignment="1">
      <alignment horizontal="center" vertical="center" wrapText="1"/>
    </xf>
    <xf numFmtId="0" fontId="15" fillId="0" borderId="81" xfId="0" applyFont="1" applyBorder="1" applyAlignment="1">
      <alignment horizontal="right" vertical="center" shrinkToFit="1"/>
    </xf>
    <xf numFmtId="0" fontId="13" fillId="0" borderId="16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166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shrinkToFit="1"/>
    </xf>
    <xf numFmtId="178" fontId="15" fillId="0" borderId="50" xfId="0" applyNumberFormat="1" applyFont="1" applyBorder="1" applyAlignment="1">
      <alignment vertical="center"/>
    </xf>
    <xf numFmtId="0" fontId="15" fillId="0" borderId="151" xfId="0" applyFont="1" applyBorder="1" applyAlignment="1">
      <alignment horizontal="left" vertical="center"/>
    </xf>
    <xf numFmtId="0" fontId="13" fillId="0" borderId="50" xfId="0" applyFont="1" applyBorder="1" applyAlignment="1">
      <alignment horizontal="center" vertical="center"/>
    </xf>
    <xf numFmtId="0" fontId="15" fillId="0" borderId="50" xfId="0" applyFont="1" applyBorder="1" applyAlignment="1">
      <alignment horizontal="right" vertical="center" shrinkToFit="1"/>
    </xf>
    <xf numFmtId="0" fontId="15" fillId="0" borderId="50" xfId="0" applyFont="1" applyBorder="1" applyAlignment="1">
      <alignment horizontal="right" vertical="center"/>
    </xf>
    <xf numFmtId="178" fontId="13" fillId="0" borderId="21" xfId="0" applyNumberFormat="1" applyFont="1" applyBorder="1" applyAlignment="1">
      <alignment vertical="center"/>
    </xf>
    <xf numFmtId="0" fontId="13" fillId="0" borderId="61" xfId="0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3" fillId="0" borderId="9" xfId="0" applyFont="1" applyBorder="1" applyAlignment="1">
      <alignment vertical="center" shrinkToFit="1"/>
    </xf>
    <xf numFmtId="178" fontId="13" fillId="0" borderId="39" xfId="0" applyNumberFormat="1" applyFont="1" applyBorder="1" applyAlignment="1">
      <alignment vertical="center"/>
    </xf>
    <xf numFmtId="178" fontId="13" fillId="0" borderId="9" xfId="0" applyNumberFormat="1" applyFont="1" applyBorder="1" applyAlignment="1">
      <alignment vertical="center"/>
    </xf>
    <xf numFmtId="179" fontId="13" fillId="0" borderId="9" xfId="0" applyNumberFormat="1" applyFont="1" applyBorder="1" applyAlignment="1">
      <alignment vertical="center"/>
    </xf>
    <xf numFmtId="0" fontId="13" fillId="0" borderId="7" xfId="0" applyFont="1" applyBorder="1" applyAlignment="1">
      <alignment horizontal="left" vertical="center"/>
    </xf>
    <xf numFmtId="0" fontId="13" fillId="0" borderId="28" xfId="0" applyFont="1" applyBorder="1" applyAlignment="1">
      <alignment horizontal="center" vertical="center" shrinkToFit="1"/>
    </xf>
    <xf numFmtId="0" fontId="13" fillId="0" borderId="39" xfId="0" applyFont="1" applyBorder="1" applyAlignment="1">
      <alignment horizontal="center" vertical="center"/>
    </xf>
    <xf numFmtId="14" fontId="13" fillId="0" borderId="63" xfId="0" applyNumberFormat="1" applyFont="1" applyBorder="1" applyAlignment="1">
      <alignment horizontal="center" vertical="center" shrinkToFit="1"/>
    </xf>
    <xf numFmtId="49" fontId="13" fillId="0" borderId="82" xfId="0" applyNumberFormat="1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 vertical="center"/>
    </xf>
    <xf numFmtId="49" fontId="15" fillId="0" borderId="82" xfId="0" applyNumberFormat="1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15" fillId="0" borderId="1" xfId="0" applyFont="1" applyBorder="1" applyAlignment="1">
      <alignment vertical="center" shrinkToFit="1"/>
    </xf>
    <xf numFmtId="178" fontId="15" fillId="0" borderId="2" xfId="0" applyNumberFormat="1" applyFont="1" applyBorder="1" applyAlignment="1">
      <alignment vertical="center"/>
    </xf>
    <xf numFmtId="179" fontId="15" fillId="0" borderId="1" xfId="0" applyNumberFormat="1" applyFont="1" applyBorder="1" applyAlignment="1">
      <alignment vertical="center"/>
    </xf>
    <xf numFmtId="0" fontId="15" fillId="0" borderId="2" xfId="11" applyFont="1" applyBorder="1" applyAlignment="1">
      <alignment horizontal="center" vertical="center" wrapText="1"/>
    </xf>
    <xf numFmtId="14" fontId="15" fillId="0" borderId="81" xfId="0" applyNumberFormat="1" applyFont="1" applyBorder="1" applyAlignment="1">
      <alignment horizontal="center" vertical="center" shrinkToFit="1"/>
    </xf>
    <xf numFmtId="0" fontId="14" fillId="0" borderId="52" xfId="0" applyFont="1" applyBorder="1" applyAlignment="1">
      <alignment horizontal="center" vertical="center"/>
    </xf>
    <xf numFmtId="178" fontId="13" fillId="0" borderId="44" xfId="0" applyNumberFormat="1" applyFont="1" applyBorder="1" applyAlignment="1">
      <alignment vertical="center"/>
    </xf>
    <xf numFmtId="179" fontId="13" fillId="0" borderId="64" xfId="0" applyNumberFormat="1" applyFont="1" applyBorder="1" applyAlignment="1">
      <alignment vertical="center"/>
    </xf>
    <xf numFmtId="0" fontId="13" fillId="0" borderId="65" xfId="0" applyFont="1" applyBorder="1" applyAlignment="1">
      <alignment horizontal="left" vertical="center"/>
    </xf>
    <xf numFmtId="0" fontId="13" fillId="0" borderId="43" xfId="0" applyFont="1" applyBorder="1" applyAlignment="1">
      <alignment horizontal="right" vertical="center" shrinkToFit="1"/>
    </xf>
    <xf numFmtId="0" fontId="13" fillId="0" borderId="42" xfId="0" applyFont="1" applyBorder="1" applyAlignment="1">
      <alignment horizontal="right" vertical="center"/>
    </xf>
    <xf numFmtId="0" fontId="15" fillId="0" borderId="99" xfId="0" applyFont="1" applyBorder="1" applyAlignment="1">
      <alignment vertical="center"/>
    </xf>
    <xf numFmtId="49" fontId="13" fillId="0" borderId="100" xfId="0" applyNumberFormat="1" applyFont="1" applyBorder="1" applyAlignment="1">
      <alignment horizontal="center" vertical="center"/>
    </xf>
    <xf numFmtId="179" fontId="13" fillId="0" borderId="101" xfId="0" applyNumberFormat="1" applyFont="1" applyBorder="1" applyAlignment="1">
      <alignment vertical="center"/>
    </xf>
    <xf numFmtId="0" fontId="13" fillId="0" borderId="102" xfId="0" applyFont="1" applyBorder="1" applyAlignment="1">
      <alignment horizontal="left" vertical="center"/>
    </xf>
    <xf numFmtId="0" fontId="15" fillId="0" borderId="103" xfId="0" applyFont="1" applyBorder="1" applyAlignment="1">
      <alignment vertical="center"/>
    </xf>
    <xf numFmtId="14" fontId="15" fillId="0" borderId="103" xfId="0" applyNumberFormat="1" applyFont="1" applyBorder="1" applyAlignment="1">
      <alignment horizontal="center" vertical="center" shrinkToFit="1"/>
    </xf>
    <xf numFmtId="49" fontId="13" fillId="0" borderId="104" xfId="0" applyNumberFormat="1" applyFont="1" applyBorder="1" applyAlignment="1">
      <alignment horizontal="center" vertical="center"/>
    </xf>
    <xf numFmtId="179" fontId="13" fillId="0" borderId="105" xfId="0" applyNumberFormat="1" applyFont="1" applyBorder="1" applyAlignment="1">
      <alignment vertical="center"/>
    </xf>
    <xf numFmtId="37" fontId="13" fillId="0" borderId="106" xfId="0" applyNumberFormat="1" applyFont="1" applyBorder="1" applyAlignment="1">
      <alignment horizontal="left" vertical="center"/>
    </xf>
    <xf numFmtId="0" fontId="13" fillId="0" borderId="40" xfId="11" applyFont="1" applyBorder="1" applyAlignment="1">
      <alignment horizontal="center" vertical="center" wrapText="1"/>
    </xf>
    <xf numFmtId="0" fontId="13" fillId="0" borderId="43" xfId="11" applyFont="1" applyBorder="1" applyAlignment="1">
      <alignment horizontal="right" vertical="center" shrinkToFit="1"/>
    </xf>
    <xf numFmtId="0" fontId="13" fillId="0" borderId="42" xfId="11" applyFont="1" applyBorder="1" applyAlignment="1">
      <alignment horizontal="right" vertical="center" wrapText="1"/>
    </xf>
    <xf numFmtId="0" fontId="15" fillId="0" borderId="107" xfId="0" applyFont="1" applyBorder="1" applyAlignment="1">
      <alignment vertical="center"/>
    </xf>
    <xf numFmtId="49" fontId="13" fillId="0" borderId="14" xfId="0" applyNumberFormat="1" applyFont="1" applyBorder="1" applyAlignment="1">
      <alignment horizontal="center" vertical="center"/>
    </xf>
    <xf numFmtId="179" fontId="15" fillId="0" borderId="82" xfId="0" applyNumberFormat="1" applyFont="1" applyBorder="1" applyAlignment="1">
      <alignment horizontal="left" vertical="center"/>
    </xf>
    <xf numFmtId="0" fontId="13" fillId="0" borderId="82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78" fontId="13" fillId="0" borderId="19" xfId="0" applyNumberFormat="1" applyFont="1" applyBorder="1" applyAlignment="1">
      <alignment vertical="center"/>
    </xf>
    <xf numFmtId="178" fontId="13" fillId="0" borderId="156" xfId="0" applyNumberFormat="1" applyFont="1" applyBorder="1" applyAlignment="1">
      <alignment vertical="center"/>
    </xf>
    <xf numFmtId="0" fontId="13" fillId="0" borderId="166" xfId="0" applyFont="1" applyBorder="1" applyAlignment="1">
      <alignment vertical="center" shrinkToFit="1"/>
    </xf>
    <xf numFmtId="178" fontId="13" fillId="0" borderId="167" xfId="0" applyNumberFormat="1" applyFont="1" applyBorder="1" applyAlignment="1">
      <alignment vertical="center"/>
    </xf>
    <xf numFmtId="37" fontId="13" fillId="0" borderId="166" xfId="0" applyNumberFormat="1" applyFont="1" applyBorder="1" applyAlignment="1">
      <alignment horizontal="right" vertical="center" shrinkToFit="1"/>
    </xf>
    <xf numFmtId="37" fontId="13" fillId="0" borderId="166" xfId="0" applyNumberFormat="1" applyFont="1" applyBorder="1" applyAlignment="1">
      <alignment vertical="center" shrinkToFit="1"/>
    </xf>
    <xf numFmtId="0" fontId="13" fillId="0" borderId="10" xfId="0" applyFont="1" applyBorder="1" applyAlignment="1">
      <alignment horizontal="left" vertical="center"/>
    </xf>
    <xf numFmtId="0" fontId="13" fillId="0" borderId="163" xfId="0" applyFont="1" applyBorder="1" applyAlignment="1">
      <alignment horizontal="left" vertical="center"/>
    </xf>
    <xf numFmtId="0" fontId="13" fillId="0" borderId="166" xfId="0" applyFont="1" applyBorder="1" applyAlignment="1">
      <alignment horizontal="center" vertical="center" shrinkToFit="1"/>
    </xf>
    <xf numFmtId="0" fontId="13" fillId="0" borderId="166" xfId="11" applyFont="1" applyBorder="1" applyAlignment="1">
      <alignment horizontal="center" vertical="center" shrinkToFit="1"/>
    </xf>
    <xf numFmtId="0" fontId="15" fillId="0" borderId="31" xfId="0" applyFont="1" applyBorder="1" applyAlignment="1">
      <alignment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82" xfId="0" applyFont="1" applyBorder="1" applyAlignment="1">
      <alignment horizontal="right" vertical="center"/>
    </xf>
    <xf numFmtId="14" fontId="15" fillId="0" borderId="97" xfId="0" applyNumberFormat="1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left" vertical="center"/>
    </xf>
    <xf numFmtId="37" fontId="15" fillId="0" borderId="2" xfId="0" applyNumberFormat="1" applyFont="1" applyBorder="1" applyAlignment="1">
      <alignment vertical="center"/>
    </xf>
    <xf numFmtId="37" fontId="15" fillId="0" borderId="2" xfId="0" applyNumberFormat="1" applyFont="1" applyBorder="1" applyAlignment="1">
      <alignment horizontal="center" vertical="center" shrinkToFit="1"/>
    </xf>
    <xf numFmtId="37" fontId="15" fillId="0" borderId="82" xfId="0" applyNumberFormat="1" applyFont="1" applyBorder="1" applyAlignment="1">
      <alignment horizontal="right" vertical="center"/>
    </xf>
    <xf numFmtId="37" fontId="13" fillId="0" borderId="22" xfId="0" applyNumberFormat="1" applyFont="1" applyBorder="1" applyAlignment="1">
      <alignment horizontal="left" vertical="center"/>
    </xf>
    <xf numFmtId="0" fontId="13" fillId="0" borderId="27" xfId="0" applyFont="1" applyBorder="1" applyAlignment="1">
      <alignment horizontal="right" vertical="center"/>
    </xf>
    <xf numFmtId="0" fontId="15" fillId="0" borderId="9" xfId="0" applyFont="1" applyBorder="1" applyAlignment="1">
      <alignment vertical="center" shrinkToFit="1"/>
    </xf>
    <xf numFmtId="179" fontId="15" fillId="0" borderId="9" xfId="0" applyNumberFormat="1" applyFont="1" applyBorder="1" applyAlignment="1">
      <alignment vertical="center"/>
    </xf>
    <xf numFmtId="37" fontId="15" fillId="0" borderId="7" xfId="0" applyNumberFormat="1" applyFont="1" applyBorder="1" applyAlignment="1">
      <alignment horizontal="left" vertical="center"/>
    </xf>
    <xf numFmtId="37" fontId="15" fillId="0" borderId="39" xfId="0" applyNumberFormat="1" applyFont="1" applyBorder="1" applyAlignment="1">
      <alignment horizontal="center" vertical="center"/>
    </xf>
    <xf numFmtId="37" fontId="15" fillId="0" borderId="9" xfId="0" applyNumberFormat="1" applyFont="1" applyBorder="1" applyAlignment="1">
      <alignment horizontal="right" vertical="center" shrinkToFit="1"/>
    </xf>
    <xf numFmtId="37" fontId="15" fillId="0" borderId="9" xfId="0" applyNumberFormat="1" applyFont="1" applyBorder="1" applyAlignment="1">
      <alignment horizontal="right" vertical="center"/>
    </xf>
    <xf numFmtId="37" fontId="15" fillId="0" borderId="7" xfId="0" applyNumberFormat="1" applyFont="1" applyBorder="1" applyAlignment="1">
      <alignment horizontal="right" vertical="center"/>
    </xf>
    <xf numFmtId="14" fontId="15" fillId="0" borderId="109" xfId="0" applyNumberFormat="1" applyFont="1" applyBorder="1" applyAlignment="1">
      <alignment horizontal="center" vertical="center" shrinkToFit="1"/>
    </xf>
    <xf numFmtId="37" fontId="13" fillId="0" borderId="87" xfId="0" applyNumberFormat="1" applyFont="1" applyBorder="1" applyAlignment="1">
      <alignment horizontal="left" vertical="center"/>
    </xf>
    <xf numFmtId="37" fontId="13" fillId="0" borderId="13" xfId="0" applyNumberFormat="1" applyFont="1" applyBorder="1" applyAlignment="1">
      <alignment horizontal="right" vertical="center"/>
    </xf>
    <xf numFmtId="178" fontId="13" fillId="0" borderId="0" xfId="0" applyNumberFormat="1" applyFont="1" applyAlignment="1">
      <alignment vertical="center"/>
    </xf>
    <xf numFmtId="49" fontId="13" fillId="0" borderId="92" xfId="0" applyNumberFormat="1" applyFont="1" applyBorder="1" applyAlignment="1">
      <alignment horizontal="center" vertical="center"/>
    </xf>
    <xf numFmtId="14" fontId="13" fillId="0" borderId="139" xfId="11" applyNumberFormat="1" applyFont="1" applyBorder="1" applyAlignment="1">
      <alignment horizontal="center" vertical="center" wrapText="1"/>
    </xf>
    <xf numFmtId="37" fontId="13" fillId="0" borderId="81" xfId="0" applyNumberFormat="1" applyFont="1" applyBorder="1" applyAlignment="1">
      <alignment horizontal="center" vertical="center" shrinkToFit="1"/>
    </xf>
    <xf numFmtId="0" fontId="15" fillId="0" borderId="61" xfId="0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178" fontId="15" fillId="0" borderId="39" xfId="0" applyNumberFormat="1" applyFont="1" applyBorder="1" applyAlignment="1">
      <alignment vertical="center"/>
    </xf>
    <xf numFmtId="178" fontId="15" fillId="0" borderId="9" xfId="0" applyNumberFormat="1" applyFont="1" applyBorder="1" applyAlignment="1">
      <alignment vertical="center"/>
    </xf>
    <xf numFmtId="0" fontId="15" fillId="0" borderId="7" xfId="0" applyFont="1" applyBorder="1" applyAlignment="1">
      <alignment horizontal="left" vertical="center"/>
    </xf>
    <xf numFmtId="0" fontId="13" fillId="0" borderId="155" xfId="0" applyFont="1" applyBorder="1" applyAlignment="1">
      <alignment horizontal="left" vertical="center"/>
    </xf>
    <xf numFmtId="0" fontId="15" fillId="0" borderId="39" xfId="11" applyFont="1" applyBorder="1" applyAlignment="1">
      <alignment horizontal="center" vertical="center" wrapText="1"/>
    </xf>
    <xf numFmtId="0" fontId="15" fillId="0" borderId="9" xfId="11" applyFont="1" applyBorder="1" applyAlignment="1">
      <alignment horizontal="right" vertical="center" shrinkToFit="1"/>
    </xf>
    <xf numFmtId="0" fontId="15" fillId="0" borderId="9" xfId="11" applyFont="1" applyBorder="1" applyAlignment="1">
      <alignment horizontal="right" vertical="center" wrapText="1"/>
    </xf>
    <xf numFmtId="14" fontId="15" fillId="0" borderId="63" xfId="0" applyNumberFormat="1" applyFont="1" applyBorder="1" applyAlignment="1">
      <alignment horizontal="center" vertical="center" shrinkToFit="1"/>
    </xf>
    <xf numFmtId="0" fontId="13" fillId="0" borderId="15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4" fontId="15" fillId="0" borderId="151" xfId="0" applyNumberFormat="1" applyFont="1" applyBorder="1" applyAlignment="1">
      <alignment horizontal="right" vertical="center" shrinkToFit="1"/>
    </xf>
    <xf numFmtId="0" fontId="13" fillId="0" borderId="111" xfId="0" applyFont="1" applyBorder="1" applyAlignment="1">
      <alignment horizontal="left" vertical="center"/>
    </xf>
    <xf numFmtId="0" fontId="15" fillId="0" borderId="112" xfId="0" applyFont="1" applyBorder="1" applyAlignment="1">
      <alignment vertical="center"/>
    </xf>
    <xf numFmtId="49" fontId="13" fillId="0" borderId="113" xfId="0" applyNumberFormat="1" applyFont="1" applyBorder="1" applyAlignment="1">
      <alignment horizontal="center" vertical="center"/>
    </xf>
    <xf numFmtId="179" fontId="13" fillId="0" borderId="114" xfId="0" applyNumberFormat="1" applyFont="1" applyBorder="1" applyAlignment="1">
      <alignment vertical="center"/>
    </xf>
    <xf numFmtId="0" fontId="13" fillId="0" borderId="115" xfId="0" applyFont="1" applyBorder="1" applyAlignment="1">
      <alignment horizontal="left" vertical="center"/>
    </xf>
    <xf numFmtId="0" fontId="15" fillId="0" borderId="116" xfId="0" applyFont="1" applyBorder="1" applyAlignment="1">
      <alignment vertical="center"/>
    </xf>
    <xf numFmtId="49" fontId="13" fillId="0" borderId="117" xfId="0" applyNumberFormat="1" applyFont="1" applyBorder="1" applyAlignment="1">
      <alignment horizontal="center" vertical="center"/>
    </xf>
    <xf numFmtId="179" fontId="13" fillId="0" borderId="118" xfId="0" applyNumberFormat="1" applyFont="1" applyBorder="1" applyAlignment="1">
      <alignment vertical="center"/>
    </xf>
    <xf numFmtId="0" fontId="13" fillId="0" borderId="119" xfId="0" applyFont="1" applyBorder="1" applyAlignment="1">
      <alignment horizontal="left" vertical="center"/>
    </xf>
    <xf numFmtId="0" fontId="15" fillId="0" borderId="120" xfId="0" applyFont="1" applyBorder="1" applyAlignment="1">
      <alignment vertical="center"/>
    </xf>
    <xf numFmtId="49" fontId="13" fillId="0" borderId="121" xfId="0" applyNumberFormat="1" applyFont="1" applyBorder="1" applyAlignment="1">
      <alignment horizontal="center" vertical="center"/>
    </xf>
    <xf numFmtId="179" fontId="13" fillId="0" borderId="122" xfId="0" applyNumberFormat="1" applyFont="1" applyBorder="1" applyAlignment="1">
      <alignment vertical="center"/>
    </xf>
    <xf numFmtId="37" fontId="13" fillId="0" borderId="123" xfId="0" applyNumberFormat="1" applyFont="1" applyBorder="1" applyAlignment="1">
      <alignment horizontal="left" vertical="center"/>
    </xf>
    <xf numFmtId="0" fontId="15" fillId="0" borderId="124" xfId="0" applyFont="1" applyBorder="1" applyAlignment="1">
      <alignment vertical="center"/>
    </xf>
    <xf numFmtId="49" fontId="13" fillId="0" borderId="126" xfId="0" applyNumberFormat="1" applyFont="1" applyBorder="1" applyAlignment="1">
      <alignment horizontal="center" vertical="center"/>
    </xf>
    <xf numFmtId="0" fontId="13" fillId="0" borderId="126" xfId="0" applyFont="1" applyBorder="1" applyAlignment="1">
      <alignment horizontal="left" vertical="center"/>
    </xf>
    <xf numFmtId="14" fontId="13" fillId="0" borderId="125" xfId="0" applyNumberFormat="1" applyFont="1" applyBorder="1" applyAlignment="1">
      <alignment horizontal="center" vertical="center" shrinkToFit="1"/>
    </xf>
    <xf numFmtId="179" fontId="13" fillId="0" borderId="127" xfId="0" applyNumberFormat="1" applyFont="1" applyBorder="1" applyAlignment="1">
      <alignment vertical="center"/>
    </xf>
    <xf numFmtId="0" fontId="13" fillId="0" borderId="128" xfId="0" applyFont="1" applyBorder="1" applyAlignment="1">
      <alignment horizontal="left" vertical="center"/>
    </xf>
    <xf numFmtId="0" fontId="15" fillId="0" borderId="129" xfId="0" applyFont="1" applyBorder="1" applyAlignment="1">
      <alignment vertical="center"/>
    </xf>
    <xf numFmtId="49" fontId="15" fillId="0" borderId="126" xfId="0" applyNumberFormat="1" applyFont="1" applyBorder="1" applyAlignment="1">
      <alignment horizontal="center" vertical="center"/>
    </xf>
    <xf numFmtId="0" fontId="15" fillId="0" borderId="126" xfId="0" applyFont="1" applyBorder="1" applyAlignment="1">
      <alignment horizontal="left" vertical="center"/>
    </xf>
    <xf numFmtId="0" fontId="15" fillId="0" borderId="126" xfId="0" applyFont="1" applyBorder="1" applyAlignment="1">
      <alignment horizontal="right" vertical="center"/>
    </xf>
    <xf numFmtId="0" fontId="13" fillId="0" borderId="13" xfId="0" applyFont="1" applyBorder="1" applyAlignment="1">
      <alignment horizontal="center" vertical="center"/>
    </xf>
    <xf numFmtId="14" fontId="13" fillId="0" borderId="128" xfId="0" applyNumberFormat="1" applyFont="1" applyBorder="1" applyAlignment="1">
      <alignment horizontal="right" vertical="center" shrinkToFit="1"/>
    </xf>
    <xf numFmtId="0" fontId="13" fillId="0" borderId="108" xfId="0" applyFont="1" applyBorder="1" applyAlignment="1">
      <alignment horizontal="left" vertical="center"/>
    </xf>
    <xf numFmtId="0" fontId="13" fillId="0" borderId="108" xfId="11" applyFont="1" applyBorder="1" applyAlignment="1">
      <alignment horizontal="center" vertical="center" wrapText="1"/>
    </xf>
    <xf numFmtId="0" fontId="15" fillId="0" borderId="108" xfId="0" applyFont="1" applyBorder="1" applyAlignment="1">
      <alignment horizontal="left" vertical="center"/>
    </xf>
    <xf numFmtId="0" fontId="15" fillId="0" borderId="108" xfId="11" applyFont="1" applyBorder="1" applyAlignment="1">
      <alignment horizontal="right" vertical="center" wrapText="1"/>
    </xf>
    <xf numFmtId="179" fontId="13" fillId="0" borderId="130" xfId="0" applyNumberFormat="1" applyFont="1" applyBorder="1" applyAlignment="1">
      <alignment vertical="center"/>
    </xf>
    <xf numFmtId="0" fontId="13" fillId="0" borderId="131" xfId="0" applyFont="1" applyBorder="1" applyAlignment="1">
      <alignment horizontal="left" vertical="center"/>
    </xf>
    <xf numFmtId="0" fontId="15" fillId="0" borderId="132" xfId="0" applyFont="1" applyBorder="1" applyAlignment="1">
      <alignment vertical="center"/>
    </xf>
    <xf numFmtId="179" fontId="13" fillId="0" borderId="133" xfId="0" applyNumberFormat="1" applyFont="1" applyBorder="1" applyAlignment="1">
      <alignment vertical="center"/>
    </xf>
    <xf numFmtId="0" fontId="13" fillId="0" borderId="134" xfId="0" applyFont="1" applyBorder="1" applyAlignment="1">
      <alignment horizontal="left" vertical="center"/>
    </xf>
    <xf numFmtId="0" fontId="15" fillId="0" borderId="135" xfId="0" applyFont="1" applyBorder="1" applyAlignment="1">
      <alignment vertical="center"/>
    </xf>
    <xf numFmtId="37" fontId="15" fillId="0" borderId="136" xfId="0" applyNumberFormat="1" applyFont="1" applyBorder="1" applyAlignment="1">
      <alignment horizontal="left" vertical="center"/>
    </xf>
    <xf numFmtId="37" fontId="15" fillId="0" borderId="136" xfId="0" applyNumberFormat="1" applyFont="1" applyBorder="1" applyAlignment="1">
      <alignment horizontal="right" vertical="center"/>
    </xf>
    <xf numFmtId="0" fontId="15" fillId="0" borderId="2" xfId="12" applyFont="1" applyBorder="1" applyAlignment="1">
      <alignment horizontal="center" vertical="center" wrapText="1"/>
    </xf>
    <xf numFmtId="37" fontId="13" fillId="0" borderId="136" xfId="0" applyNumberFormat="1" applyFont="1" applyBorder="1" applyAlignment="1">
      <alignment horizontal="left" vertical="center"/>
    </xf>
    <xf numFmtId="37" fontId="13" fillId="0" borderId="135" xfId="0" applyNumberFormat="1" applyFont="1" applyBorder="1" applyAlignment="1">
      <alignment horizontal="right" vertical="center" shrinkToFit="1"/>
    </xf>
    <xf numFmtId="0" fontId="15" fillId="0" borderId="135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15" fillId="0" borderId="1" xfId="14" applyFont="1" applyBorder="1" applyAlignment="1">
      <alignment vertical="center" shrinkToFit="1"/>
    </xf>
    <xf numFmtId="0" fontId="15" fillId="0" borderId="136" xfId="0" applyFont="1" applyBorder="1" applyAlignment="1">
      <alignment horizontal="left" vertical="center"/>
    </xf>
    <xf numFmtId="0" fontId="15" fillId="0" borderId="136" xfId="0" applyFont="1" applyBorder="1" applyAlignment="1">
      <alignment horizontal="right" vertical="center" shrinkToFit="1"/>
    </xf>
    <xf numFmtId="0" fontId="15" fillId="0" borderId="136" xfId="0" applyFont="1" applyBorder="1" applyAlignment="1">
      <alignment horizontal="right" vertical="center"/>
    </xf>
    <xf numFmtId="14" fontId="15" fillId="0" borderId="132" xfId="0" applyNumberFormat="1" applyFont="1" applyBorder="1" applyAlignment="1">
      <alignment horizontal="center" vertical="center" shrinkToFit="1"/>
    </xf>
    <xf numFmtId="49" fontId="14" fillId="0" borderId="1" xfId="0" applyNumberFormat="1" applyFont="1" applyBorder="1" applyAlignment="1">
      <alignment horizontal="center" vertical="center"/>
    </xf>
    <xf numFmtId="0" fontId="13" fillId="0" borderId="1" xfId="14" applyFont="1" applyBorder="1" applyAlignment="1">
      <alignment vertical="center" shrinkToFit="1"/>
    </xf>
    <xf numFmtId="0" fontId="13" fillId="0" borderId="48" xfId="0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0" fontId="13" fillId="0" borderId="154" xfId="14" applyFont="1" applyBorder="1" applyAlignment="1">
      <alignment vertical="center" shrinkToFit="1"/>
    </xf>
    <xf numFmtId="37" fontId="13" fillId="0" borderId="25" xfId="0" applyNumberFormat="1" applyFont="1" applyBorder="1" applyAlignment="1">
      <alignment horizontal="right" vertical="center" shrinkToFit="1"/>
    </xf>
    <xf numFmtId="37" fontId="13" fillId="0" borderId="25" xfId="0" applyNumberFormat="1" applyFont="1" applyBorder="1" applyAlignment="1">
      <alignment vertical="center" shrinkToFit="1"/>
    </xf>
    <xf numFmtId="0" fontId="13" fillId="0" borderId="26" xfId="0" applyFont="1" applyBorder="1" applyAlignment="1">
      <alignment horizontal="left" vertical="center"/>
    </xf>
    <xf numFmtId="0" fontId="13" fillId="0" borderId="155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/>
    </xf>
    <xf numFmtId="0" fontId="13" fillId="0" borderId="25" xfId="0" applyFont="1" applyBorder="1" applyAlignment="1">
      <alignment horizontal="right" vertical="center" shrinkToFit="1"/>
    </xf>
    <xf numFmtId="0" fontId="13" fillId="0" borderId="25" xfId="0" applyFont="1" applyBorder="1" applyAlignment="1">
      <alignment horizontal="right" vertical="center"/>
    </xf>
    <xf numFmtId="0" fontId="13" fillId="0" borderId="136" xfId="0" applyFont="1" applyBorder="1" applyAlignment="1">
      <alignment horizontal="left" vertical="center"/>
    </xf>
    <xf numFmtId="14" fontId="13" fillId="0" borderId="132" xfId="0" applyNumberFormat="1" applyFont="1" applyBorder="1" applyAlignment="1">
      <alignment horizontal="center" vertical="center" shrinkToFit="1"/>
    </xf>
    <xf numFmtId="0" fontId="13" fillId="0" borderId="151" xfId="0" applyFont="1" applyBorder="1" applyAlignment="1">
      <alignment horizontal="left" vertical="center"/>
    </xf>
    <xf numFmtId="0" fontId="15" fillId="0" borderId="136" xfId="11" applyFont="1" applyBorder="1" applyAlignment="1">
      <alignment horizontal="right" vertical="center" wrapText="1"/>
    </xf>
    <xf numFmtId="0" fontId="15" fillId="0" borderId="149" xfId="0" applyFont="1" applyBorder="1" applyAlignment="1">
      <alignment horizontal="center" vertical="center"/>
    </xf>
    <xf numFmtId="0" fontId="15" fillId="0" borderId="147" xfId="11" applyFont="1" applyBorder="1" applyAlignment="1">
      <alignment horizontal="right" vertical="center" wrapText="1"/>
    </xf>
    <xf numFmtId="49" fontId="13" fillId="0" borderId="136" xfId="0" applyNumberFormat="1" applyFont="1" applyBorder="1" applyAlignment="1">
      <alignment horizontal="center" vertical="center"/>
    </xf>
    <xf numFmtId="0" fontId="13" fillId="0" borderId="2" xfId="12" applyFont="1" applyBorder="1" applyAlignment="1">
      <alignment horizontal="center" vertical="center" wrapText="1"/>
    </xf>
    <xf numFmtId="176" fontId="13" fillId="0" borderId="132" xfId="11" applyNumberFormat="1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/>
    </xf>
    <xf numFmtId="0" fontId="13" fillId="0" borderId="16" xfId="13" applyFont="1" applyBorder="1" applyAlignment="1">
      <alignment horizontal="center" vertical="center" shrinkToFit="1"/>
    </xf>
    <xf numFmtId="49" fontId="15" fillId="0" borderId="136" xfId="0" applyNumberFormat="1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shrinkToFit="1"/>
    </xf>
    <xf numFmtId="0" fontId="13" fillId="0" borderId="1" xfId="12" applyFont="1" applyBorder="1" applyAlignment="1">
      <alignment horizontal="center" vertical="center" wrapText="1"/>
    </xf>
    <xf numFmtId="0" fontId="22" fillId="0" borderId="21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49" fontId="13" fillId="0" borderId="32" xfId="0" applyNumberFormat="1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14" fontId="13" fillId="0" borderId="132" xfId="11" applyNumberFormat="1" applyFont="1" applyBorder="1" applyAlignment="1">
      <alignment horizontal="center" vertical="center" shrinkToFit="1"/>
    </xf>
    <xf numFmtId="0" fontId="13" fillId="0" borderId="94" xfId="0" applyFont="1" applyBorder="1" applyAlignment="1">
      <alignment horizontal="center" vertical="center"/>
    </xf>
    <xf numFmtId="0" fontId="13" fillId="0" borderId="19" xfId="0" applyFont="1" applyBorder="1" applyAlignment="1">
      <alignment vertical="center" shrinkToFit="1"/>
    </xf>
    <xf numFmtId="179" fontId="13" fillId="0" borderId="19" xfId="0" applyNumberFormat="1" applyFont="1" applyBorder="1" applyAlignment="1">
      <alignment vertical="center"/>
    </xf>
    <xf numFmtId="0" fontId="13" fillId="0" borderId="19" xfId="11" applyFont="1" applyBorder="1" applyAlignment="1">
      <alignment horizontal="center" vertical="center" wrapText="1"/>
    </xf>
    <xf numFmtId="0" fontId="13" fillId="0" borderId="29" xfId="11" applyFont="1" applyBorder="1" applyAlignment="1">
      <alignment horizontal="right" vertical="center" shrinkToFit="1"/>
    </xf>
    <xf numFmtId="176" fontId="13" fillId="0" borderId="29" xfId="11" applyNumberFormat="1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3" fillId="0" borderId="20" xfId="13" applyFont="1" applyBorder="1" applyAlignment="1">
      <alignment horizontal="center" vertical="center" shrinkToFit="1"/>
    </xf>
    <xf numFmtId="0" fontId="13" fillId="0" borderId="16" xfId="13" applyFont="1" applyBorder="1" applyAlignment="1">
      <alignment horizontal="center" vertical="center" wrapText="1"/>
    </xf>
    <xf numFmtId="37" fontId="14" fillId="0" borderId="15" xfId="0" applyNumberFormat="1" applyFont="1" applyBorder="1" applyAlignment="1">
      <alignment vertical="center" shrinkToFit="1"/>
    </xf>
    <xf numFmtId="0" fontId="14" fillId="0" borderId="140" xfId="0" applyFont="1" applyBorder="1" applyAlignment="1">
      <alignment horizontal="left" vertical="center"/>
    </xf>
    <xf numFmtId="0" fontId="14" fillId="0" borderId="136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136" xfId="0" applyFont="1" applyBorder="1" applyAlignment="1">
      <alignment horizontal="center" vertical="center"/>
    </xf>
    <xf numFmtId="176" fontId="13" fillId="0" borderId="132" xfId="0" applyNumberFormat="1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/>
    </xf>
    <xf numFmtId="0" fontId="13" fillId="0" borderId="154" xfId="0" applyFont="1" applyBorder="1" applyAlignment="1">
      <alignment vertical="center" shrinkToFit="1"/>
    </xf>
    <xf numFmtId="37" fontId="13" fillId="0" borderId="26" xfId="0" applyNumberFormat="1" applyFont="1" applyBorder="1" applyAlignment="1">
      <alignment horizontal="left" vertical="center"/>
    </xf>
    <xf numFmtId="37" fontId="13" fillId="0" borderId="28" xfId="0" applyNumberFormat="1" applyFont="1" applyBorder="1" applyAlignment="1">
      <alignment horizontal="center" vertical="center" shrinkToFit="1"/>
    </xf>
    <xf numFmtId="37" fontId="13" fillId="0" borderId="28" xfId="0" applyNumberFormat="1" applyFont="1" applyBorder="1" applyAlignment="1">
      <alignment horizontal="center" vertical="center"/>
    </xf>
    <xf numFmtId="37" fontId="13" fillId="0" borderId="25" xfId="0" applyNumberFormat="1" applyFont="1" applyBorder="1" applyAlignment="1">
      <alignment horizontal="right" vertical="center"/>
    </xf>
    <xf numFmtId="0" fontId="13" fillId="0" borderId="53" xfId="0" applyFont="1" applyBorder="1" applyAlignment="1">
      <alignment horizontal="center" vertical="center"/>
    </xf>
    <xf numFmtId="37" fontId="13" fillId="0" borderId="20" xfId="0" applyNumberFormat="1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13" xfId="11" applyFont="1" applyBorder="1" applyAlignment="1">
      <alignment horizontal="center" vertical="center" shrinkToFit="1"/>
    </xf>
    <xf numFmtId="0" fontId="15" fillId="0" borderId="73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5" fillId="0" borderId="158" xfId="0" applyFont="1" applyBorder="1" applyAlignment="1">
      <alignment vertical="center" shrinkToFit="1"/>
    </xf>
    <xf numFmtId="178" fontId="15" fillId="0" borderId="5" xfId="0" applyNumberFormat="1" applyFont="1" applyBorder="1" applyAlignment="1">
      <alignment vertical="center"/>
    </xf>
    <xf numFmtId="178" fontId="15" fillId="0" borderId="3" xfId="0" applyNumberFormat="1" applyFont="1" applyBorder="1" applyAlignment="1">
      <alignment vertical="center"/>
    </xf>
    <xf numFmtId="179" fontId="15" fillId="0" borderId="3" xfId="0" applyNumberFormat="1" applyFont="1" applyBorder="1" applyAlignment="1">
      <alignment vertical="center"/>
    </xf>
    <xf numFmtId="179" fontId="15" fillId="0" borderId="4" xfId="0" applyNumberFormat="1" applyFont="1" applyBorder="1" applyAlignment="1">
      <alignment horizontal="left" vertical="center"/>
    </xf>
    <xf numFmtId="0" fontId="15" fillId="0" borderId="37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right" vertical="center" shrinkToFit="1"/>
    </xf>
    <xf numFmtId="0" fontId="15" fillId="0" borderId="3" xfId="0" applyFont="1" applyBorder="1" applyAlignment="1">
      <alignment horizontal="right" vertical="center"/>
    </xf>
    <xf numFmtId="14" fontId="15" fillId="0" borderId="6" xfId="0" applyNumberFormat="1" applyFont="1" applyBorder="1" applyAlignment="1">
      <alignment horizontal="center" vertical="center" shrinkToFit="1"/>
    </xf>
    <xf numFmtId="0" fontId="15" fillId="0" borderId="94" xfId="0" applyFont="1" applyBorder="1" applyAlignment="1">
      <alignment horizontal="center" vertical="center"/>
    </xf>
    <xf numFmtId="49" fontId="15" fillId="0" borderId="19" xfId="0" applyNumberFormat="1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vertical="center" shrinkToFit="1"/>
    </xf>
    <xf numFmtId="178" fontId="15" fillId="0" borderId="21" xfId="0" applyNumberFormat="1" applyFont="1" applyBorder="1" applyAlignment="1">
      <alignment vertical="center"/>
    </xf>
    <xf numFmtId="178" fontId="15" fillId="0" borderId="19" xfId="0" applyNumberFormat="1" applyFont="1" applyBorder="1" applyAlignment="1">
      <alignment vertical="center"/>
    </xf>
    <xf numFmtId="179" fontId="15" fillId="0" borderId="19" xfId="0" applyNumberFormat="1" applyFont="1" applyBorder="1" applyAlignment="1">
      <alignment vertical="center"/>
    </xf>
    <xf numFmtId="179" fontId="15" fillId="0" borderId="24" xfId="0" applyNumberFormat="1" applyFont="1" applyBorder="1" applyAlignment="1">
      <alignment horizontal="left" vertical="center"/>
    </xf>
    <xf numFmtId="0" fontId="15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right" vertical="center" shrinkToFit="1"/>
    </xf>
    <xf numFmtId="0" fontId="15" fillId="0" borderId="19" xfId="0" applyFont="1" applyBorder="1" applyAlignment="1">
      <alignment horizontal="right" vertical="center"/>
    </xf>
    <xf numFmtId="14" fontId="15" fillId="0" borderId="29" xfId="0" applyNumberFormat="1" applyFont="1" applyBorder="1" applyAlignment="1">
      <alignment horizontal="center" vertical="center" shrinkToFit="1"/>
    </xf>
    <xf numFmtId="178" fontId="13" fillId="0" borderId="76" xfId="0" applyNumberFormat="1" applyFont="1" applyBorder="1" applyAlignment="1">
      <alignment vertical="center"/>
    </xf>
    <xf numFmtId="178" fontId="13" fillId="0" borderId="15" xfId="0" applyNumberFormat="1" applyFont="1" applyBorder="1" applyAlignment="1">
      <alignment vertical="center"/>
    </xf>
    <xf numFmtId="179" fontId="13" fillId="0" borderId="77" xfId="0" applyNumberFormat="1" applyFont="1" applyBorder="1" applyAlignment="1">
      <alignment vertical="center"/>
    </xf>
    <xf numFmtId="0" fontId="13" fillId="0" borderId="78" xfId="0" applyFont="1" applyBorder="1" applyAlignment="1">
      <alignment horizontal="left" vertical="center"/>
    </xf>
    <xf numFmtId="0" fontId="13" fillId="0" borderId="79" xfId="0" applyFont="1" applyBorder="1" applyAlignment="1">
      <alignment horizontal="right" vertical="center" shrinkToFit="1"/>
    </xf>
    <xf numFmtId="0" fontId="13" fillId="0" borderId="80" xfId="0" applyFont="1" applyBorder="1" applyAlignment="1">
      <alignment horizontal="right" vertical="center"/>
    </xf>
    <xf numFmtId="14" fontId="13" fillId="0" borderId="78" xfId="0" applyNumberFormat="1" applyFont="1" applyBorder="1" applyAlignment="1">
      <alignment horizontal="right" vertical="center" shrinkToFit="1"/>
    </xf>
    <xf numFmtId="178" fontId="13" fillId="0" borderId="159" xfId="0" applyNumberFormat="1" applyFont="1" applyBorder="1" applyAlignment="1">
      <alignment vertical="center"/>
    </xf>
    <xf numFmtId="0" fontId="14" fillId="0" borderId="31" xfId="0" applyFont="1" applyBorder="1" applyAlignment="1">
      <alignment horizontal="center" vertical="center"/>
    </xf>
    <xf numFmtId="179" fontId="13" fillId="0" borderId="137" xfId="0" applyNumberFormat="1" applyFont="1" applyBorder="1" applyAlignment="1">
      <alignment vertical="center"/>
    </xf>
    <xf numFmtId="37" fontId="13" fillId="0" borderId="138" xfId="0" applyNumberFormat="1" applyFont="1" applyBorder="1" applyAlignment="1">
      <alignment horizontal="left" vertical="center"/>
    </xf>
    <xf numFmtId="0" fontId="15" fillId="0" borderId="139" xfId="0" applyFont="1" applyBorder="1" applyAlignment="1">
      <alignment vertical="center"/>
    </xf>
    <xf numFmtId="179" fontId="13" fillId="0" borderId="141" xfId="0" applyNumberFormat="1" applyFont="1" applyBorder="1" applyAlignment="1">
      <alignment vertical="center"/>
    </xf>
    <xf numFmtId="37" fontId="13" fillId="0" borderId="142" xfId="0" applyNumberFormat="1" applyFont="1" applyBorder="1" applyAlignment="1">
      <alignment horizontal="left" vertical="center"/>
    </xf>
    <xf numFmtId="0" fontId="15" fillId="0" borderId="143" xfId="0" applyFont="1" applyBorder="1" applyAlignment="1">
      <alignment vertical="center"/>
    </xf>
    <xf numFmtId="0" fontId="14" fillId="0" borderId="17" xfId="0" applyFont="1" applyBorder="1" applyAlignment="1">
      <alignment horizontal="center" vertical="center"/>
    </xf>
    <xf numFmtId="37" fontId="13" fillId="0" borderId="13" xfId="0" applyNumberFormat="1" applyFont="1" applyBorder="1" applyAlignment="1">
      <alignment horizontal="center" vertical="center" shrinkToFit="1"/>
    </xf>
    <xf numFmtId="0" fontId="15" fillId="0" borderId="140" xfId="0" applyFont="1" applyBorder="1" applyAlignment="1">
      <alignment horizontal="left" vertical="center"/>
    </xf>
    <xf numFmtId="0" fontId="15" fillId="0" borderId="140" xfId="0" applyFont="1" applyBorder="1" applyAlignment="1">
      <alignment horizontal="right" vertical="center"/>
    </xf>
    <xf numFmtId="0" fontId="13" fillId="0" borderId="139" xfId="0" applyFont="1" applyBorder="1" applyAlignment="1">
      <alignment horizontal="right" vertical="center" shrinkToFit="1"/>
    </xf>
    <xf numFmtId="14" fontId="13" fillId="0" borderId="139" xfId="0" applyNumberFormat="1" applyFont="1" applyBorder="1" applyAlignment="1">
      <alignment horizontal="center" vertical="center" shrinkToFit="1"/>
    </xf>
    <xf numFmtId="0" fontId="13" fillId="0" borderId="89" xfId="0" applyFont="1" applyBorder="1" applyAlignment="1">
      <alignment horizontal="center" vertical="center"/>
    </xf>
    <xf numFmtId="49" fontId="15" fillId="0" borderId="140" xfId="0" applyNumberFormat="1" applyFont="1" applyBorder="1" applyAlignment="1">
      <alignment horizontal="center" vertical="center"/>
    </xf>
    <xf numFmtId="37" fontId="15" fillId="0" borderId="140" xfId="0" applyNumberFormat="1" applyFont="1" applyBorder="1" applyAlignment="1">
      <alignment horizontal="left" vertical="center"/>
    </xf>
    <xf numFmtId="14" fontId="15" fillId="0" borderId="139" xfId="0" applyNumberFormat="1" applyFont="1" applyBorder="1" applyAlignment="1">
      <alignment horizontal="center" vertical="center" shrinkToFit="1"/>
    </xf>
    <xf numFmtId="178" fontId="13" fillId="0" borderId="40" xfId="0" applyNumberFormat="1" applyFont="1" applyBorder="1" applyAlignment="1">
      <alignment vertical="center" shrinkToFit="1"/>
    </xf>
    <xf numFmtId="0" fontId="14" fillId="0" borderId="152" xfId="0" applyFont="1" applyBorder="1" applyAlignment="1">
      <alignment vertical="center" shrinkToFit="1"/>
    </xf>
    <xf numFmtId="178" fontId="13" fillId="0" borderId="2" xfId="0" applyNumberFormat="1" applyFont="1" applyBorder="1" applyAlignment="1">
      <alignment vertical="center" shrinkToFit="1"/>
    </xf>
    <xf numFmtId="0" fontId="13" fillId="0" borderId="152" xfId="0" applyFont="1" applyBorder="1" applyAlignment="1">
      <alignment horizontal="left" vertical="center" shrinkToFit="1"/>
    </xf>
    <xf numFmtId="176" fontId="13" fillId="0" borderId="139" xfId="0" applyNumberFormat="1" applyFont="1" applyBorder="1" applyAlignment="1">
      <alignment horizontal="center" vertical="center" shrinkToFit="1"/>
    </xf>
    <xf numFmtId="0" fontId="14" fillId="0" borderId="152" xfId="0" applyFont="1" applyBorder="1" applyAlignment="1">
      <alignment horizontal="left" vertical="center" shrinkToFit="1"/>
    </xf>
    <xf numFmtId="0" fontId="13" fillId="0" borderId="152" xfId="14" applyFont="1" applyBorder="1" applyAlignment="1">
      <alignment vertical="center" shrinkToFit="1"/>
    </xf>
    <xf numFmtId="0" fontId="14" fillId="0" borderId="152" xfId="14" applyFont="1" applyBorder="1" applyAlignment="1">
      <alignment vertical="center" shrinkToFit="1"/>
    </xf>
    <xf numFmtId="49" fontId="13" fillId="0" borderId="13" xfId="0" applyNumberFormat="1" applyFont="1" applyBorder="1" applyAlignment="1">
      <alignment horizontal="center" vertical="center" wrapText="1"/>
    </xf>
    <xf numFmtId="176" fontId="13" fillId="0" borderId="56" xfId="11" applyNumberFormat="1" applyFont="1" applyBorder="1" applyAlignment="1">
      <alignment horizontal="center" vertical="center" shrinkToFit="1"/>
    </xf>
    <xf numFmtId="0" fontId="13" fillId="0" borderId="71" xfId="0" applyFont="1" applyBorder="1" applyAlignment="1">
      <alignment horizontal="center" vertical="center"/>
    </xf>
    <xf numFmtId="49" fontId="13" fillId="0" borderId="46" xfId="0" applyNumberFormat="1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3" fillId="0" borderId="157" xfId="0" applyFont="1" applyBorder="1" applyAlignment="1">
      <alignment vertical="center" shrinkToFit="1"/>
    </xf>
    <xf numFmtId="178" fontId="13" fillId="0" borderId="5" xfId="0" applyNumberFormat="1" applyFont="1" applyBorder="1" applyAlignment="1">
      <alignment vertical="center" shrinkToFit="1"/>
    </xf>
    <xf numFmtId="37" fontId="13" fillId="0" borderId="46" xfId="0" applyNumberFormat="1" applyFont="1" applyBorder="1" applyAlignment="1">
      <alignment horizontal="right" vertical="center" shrinkToFit="1"/>
    </xf>
    <xf numFmtId="37" fontId="13" fillId="0" borderId="46" xfId="0" applyNumberFormat="1" applyFont="1" applyBorder="1" applyAlignment="1">
      <alignment vertical="center" shrinkToFit="1"/>
    </xf>
    <xf numFmtId="0" fontId="13" fillId="0" borderId="47" xfId="0" applyFont="1" applyBorder="1" applyAlignment="1">
      <alignment horizontal="left" vertical="center"/>
    </xf>
    <xf numFmtId="0" fontId="13" fillId="0" borderId="164" xfId="0" applyFont="1" applyBorder="1" applyAlignment="1">
      <alignment horizontal="left"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/>
    </xf>
    <xf numFmtId="0" fontId="13" fillId="0" borderId="46" xfId="0" applyFont="1" applyBorder="1" applyAlignment="1">
      <alignment horizontal="right" vertical="center" shrinkToFit="1"/>
    </xf>
    <xf numFmtId="0" fontId="13" fillId="0" borderId="46" xfId="0" applyFont="1" applyBorder="1" applyAlignment="1">
      <alignment horizontal="right" vertical="center"/>
    </xf>
    <xf numFmtId="176" fontId="13" fillId="0" borderId="74" xfId="0" applyNumberFormat="1" applyFont="1" applyBorder="1" applyAlignment="1">
      <alignment horizontal="center" vertical="center" shrinkToFit="1"/>
    </xf>
    <xf numFmtId="37" fontId="15" fillId="0" borderId="1" xfId="0" applyNumberFormat="1" applyFont="1" applyBorder="1" applyAlignment="1">
      <alignment vertical="center"/>
    </xf>
    <xf numFmtId="37" fontId="15" fillId="0" borderId="139" xfId="0" applyNumberFormat="1" applyFont="1" applyBorder="1" applyAlignment="1">
      <alignment horizontal="right" vertical="center" shrinkToFit="1"/>
    </xf>
    <xf numFmtId="37" fontId="15" fillId="0" borderId="144" xfId="0" applyNumberFormat="1" applyFont="1" applyBorder="1" applyAlignment="1">
      <alignment horizontal="center" vertical="center" shrinkToFit="1"/>
    </xf>
    <xf numFmtId="0" fontId="13" fillId="0" borderId="17" xfId="0" applyFont="1" applyBorder="1" applyAlignment="1">
      <alignment vertical="center" shrinkToFit="1"/>
    </xf>
    <xf numFmtId="37" fontId="14" fillId="0" borderId="15" xfId="0" applyNumberFormat="1" applyFont="1" applyBorder="1" applyAlignment="1">
      <alignment horizontal="center" vertical="center"/>
    </xf>
    <xf numFmtId="37" fontId="14" fillId="0" borderId="15" xfId="0" applyNumberFormat="1" applyFont="1" applyBorder="1" applyAlignment="1">
      <alignment horizontal="right" vertical="center"/>
    </xf>
    <xf numFmtId="37" fontId="13" fillId="0" borderId="140" xfId="0" applyNumberFormat="1" applyFont="1" applyBorder="1" applyAlignment="1">
      <alignment horizontal="left" vertical="center"/>
    </xf>
    <xf numFmtId="37" fontId="13" fillId="0" borderId="139" xfId="0" applyNumberFormat="1" applyFont="1" applyBorder="1" applyAlignment="1">
      <alignment horizontal="right" vertical="center" shrinkToFit="1"/>
    </xf>
    <xf numFmtId="0" fontId="13" fillId="0" borderId="93" xfId="0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left" vertical="center"/>
    </xf>
    <xf numFmtId="49" fontId="13" fillId="0" borderId="2" xfId="0" applyNumberFormat="1" applyFont="1" applyBorder="1" applyAlignment="1">
      <alignment horizontal="center" vertical="center" shrinkToFit="1"/>
    </xf>
    <xf numFmtId="0" fontId="13" fillId="0" borderId="53" xfId="11" applyFont="1" applyBorder="1" applyAlignment="1">
      <alignment horizontal="center" vertical="center" wrapText="1"/>
    </xf>
    <xf numFmtId="0" fontId="13" fillId="0" borderId="140" xfId="11" applyFont="1" applyBorder="1" applyAlignment="1">
      <alignment horizontal="center" vertical="center" wrapText="1"/>
    </xf>
    <xf numFmtId="176" fontId="13" fillId="0" borderId="56" xfId="0" quotePrefix="1" applyNumberFormat="1" applyFont="1" applyBorder="1" applyAlignment="1">
      <alignment horizontal="center" vertical="center" shrinkToFit="1"/>
    </xf>
    <xf numFmtId="14" fontId="15" fillId="0" borderId="139" xfId="0" applyNumberFormat="1" applyFont="1" applyBorder="1" applyAlignment="1">
      <alignment horizontal="right" vertical="center" shrinkToFit="1"/>
    </xf>
    <xf numFmtId="0" fontId="13" fillId="0" borderId="153" xfId="0" applyFont="1" applyBorder="1" applyAlignment="1">
      <alignment horizontal="left" vertical="center" shrinkToFit="1"/>
    </xf>
    <xf numFmtId="37" fontId="13" fillId="0" borderId="0" xfId="0" applyNumberFormat="1" applyFont="1" applyAlignment="1">
      <alignment vertical="center"/>
    </xf>
    <xf numFmtId="0" fontId="13" fillId="0" borderId="18" xfId="11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vertical="center" shrinkToFit="1"/>
    </xf>
    <xf numFmtId="178" fontId="13" fillId="0" borderId="66" xfId="0" applyNumberFormat="1" applyFont="1" applyBorder="1" applyAlignment="1">
      <alignment vertical="center"/>
    </xf>
    <xf numFmtId="178" fontId="13" fillId="0" borderId="50" xfId="0" applyNumberFormat="1" applyFont="1" applyBorder="1" applyAlignment="1">
      <alignment vertical="center"/>
    </xf>
    <xf numFmtId="179" fontId="13" fillId="0" borderId="67" xfId="0" applyNumberFormat="1" applyFont="1" applyBorder="1" applyAlignment="1">
      <alignment vertical="center"/>
    </xf>
    <xf numFmtId="37" fontId="13" fillId="0" borderId="68" xfId="0" applyNumberFormat="1" applyFont="1" applyBorder="1" applyAlignment="1">
      <alignment horizontal="left" vertical="center"/>
    </xf>
    <xf numFmtId="37" fontId="13" fillId="0" borderId="5" xfId="0" applyNumberFormat="1" applyFont="1" applyBorder="1" applyAlignment="1">
      <alignment horizontal="center" vertical="center" shrinkToFit="1"/>
    </xf>
    <xf numFmtId="0" fontId="13" fillId="0" borderId="50" xfId="11" applyFont="1" applyBorder="1" applyAlignment="1">
      <alignment horizontal="center" vertical="center" wrapText="1"/>
    </xf>
    <xf numFmtId="0" fontId="13" fillId="0" borderId="69" xfId="11" applyFont="1" applyBorder="1" applyAlignment="1">
      <alignment horizontal="right" vertical="center" shrinkToFit="1"/>
    </xf>
    <xf numFmtId="0" fontId="13" fillId="0" borderId="70" xfId="11" applyFont="1" applyBorder="1" applyAlignment="1">
      <alignment horizontal="right" vertical="center" wrapText="1"/>
    </xf>
    <xf numFmtId="0" fontId="15" fillId="0" borderId="4" xfId="0" applyFont="1" applyBorder="1" applyAlignment="1">
      <alignment vertical="center"/>
    </xf>
    <xf numFmtId="176" fontId="13" fillId="0" borderId="6" xfId="11" applyNumberFormat="1" applyFont="1" applyBorder="1" applyAlignment="1">
      <alignment horizontal="center" vertical="center" shrinkToFit="1"/>
    </xf>
    <xf numFmtId="0" fontId="13" fillId="0" borderId="39" xfId="0" applyFont="1" applyBorder="1" applyAlignment="1">
      <alignment horizontal="center" vertical="center" shrinkToFit="1"/>
    </xf>
    <xf numFmtId="0" fontId="13" fillId="0" borderId="28" xfId="11" applyFont="1" applyBorder="1" applyAlignment="1">
      <alignment horizontal="center" vertical="center" shrinkToFit="1"/>
    </xf>
    <xf numFmtId="0" fontId="13" fillId="0" borderId="28" xfId="11" applyFont="1" applyBorder="1" applyAlignment="1">
      <alignment horizontal="center" vertical="center" wrapText="1"/>
    </xf>
    <xf numFmtId="0" fontId="13" fillId="0" borderId="25" xfId="11" applyFont="1" applyBorder="1" applyAlignment="1">
      <alignment horizontal="right" vertical="center" shrinkToFit="1"/>
    </xf>
    <xf numFmtId="0" fontId="13" fillId="0" borderId="25" xfId="11" applyFont="1" applyBorder="1" applyAlignment="1">
      <alignment horizontal="right" vertical="center" wrapText="1"/>
    </xf>
    <xf numFmtId="0" fontId="15" fillId="0" borderId="140" xfId="11" applyFont="1" applyBorder="1" applyAlignment="1">
      <alignment horizontal="right" vertical="center" wrapText="1"/>
    </xf>
    <xf numFmtId="37" fontId="13" fillId="0" borderId="13" xfId="0" applyNumberFormat="1" applyFont="1" applyBorder="1" applyAlignment="1">
      <alignment vertical="center"/>
    </xf>
    <xf numFmtId="37" fontId="15" fillId="0" borderId="140" xfId="0" applyNumberFormat="1" applyFont="1" applyBorder="1" applyAlignment="1">
      <alignment horizontal="right" vertical="center"/>
    </xf>
    <xf numFmtId="49" fontId="13" fillId="0" borderId="33" xfId="0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37" fontId="13" fillId="0" borderId="35" xfId="0" applyNumberFormat="1" applyFont="1" applyBorder="1" applyAlignment="1">
      <alignment horizontal="left" vertical="center"/>
    </xf>
    <xf numFmtId="0" fontId="13" fillId="0" borderId="34" xfId="11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left" vertical="center" shrinkToFit="1"/>
    </xf>
    <xf numFmtId="49" fontId="15" fillId="0" borderId="139" xfId="0" applyNumberFormat="1" applyFont="1" applyBorder="1" applyAlignment="1">
      <alignment horizontal="center" vertical="center" shrinkToFit="1"/>
    </xf>
    <xf numFmtId="0" fontId="13" fillId="0" borderId="139" xfId="11" applyFont="1" applyBorder="1" applyAlignment="1">
      <alignment horizontal="right" vertical="center" shrinkToFit="1"/>
    </xf>
    <xf numFmtId="49" fontId="13" fillId="0" borderId="71" xfId="0" applyNumberFormat="1" applyFont="1" applyBorder="1" applyAlignment="1">
      <alignment horizontal="center" vertical="center"/>
    </xf>
    <xf numFmtId="178" fontId="13" fillId="0" borderId="5" xfId="0" applyNumberFormat="1" applyFont="1" applyBorder="1" applyAlignment="1">
      <alignment vertical="center"/>
    </xf>
    <xf numFmtId="37" fontId="13" fillId="0" borderId="47" xfId="0" applyNumberFormat="1" applyFont="1" applyBorder="1" applyAlignment="1">
      <alignment horizontal="left" vertical="center"/>
    </xf>
    <xf numFmtId="0" fontId="13" fillId="0" borderId="37" xfId="11" applyFont="1" applyBorder="1" applyAlignment="1">
      <alignment horizontal="center" vertical="center" shrinkToFit="1"/>
    </xf>
    <xf numFmtId="0" fontId="13" fillId="0" borderId="37" xfId="11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shrinkToFit="1"/>
    </xf>
    <xf numFmtId="49" fontId="13" fillId="0" borderId="48" xfId="0" applyNumberFormat="1" applyFont="1" applyBorder="1" applyAlignment="1">
      <alignment horizontal="center" vertical="center"/>
    </xf>
    <xf numFmtId="176" fontId="15" fillId="0" borderId="139" xfId="0" applyNumberFormat="1" applyFont="1" applyBorder="1" applyAlignment="1">
      <alignment horizontal="center" vertical="center" shrinkToFit="1"/>
    </xf>
    <xf numFmtId="14" fontId="15" fillId="0" borderId="95" xfId="0" applyNumberFormat="1" applyFont="1" applyBorder="1" applyAlignment="1">
      <alignment horizontal="center" vertical="center" shrinkToFit="1"/>
    </xf>
    <xf numFmtId="178" fontId="13" fillId="0" borderId="17" xfId="0" applyNumberFormat="1" applyFont="1" applyBorder="1" applyAlignment="1">
      <alignment vertical="center"/>
    </xf>
    <xf numFmtId="37" fontId="13" fillId="0" borderId="23" xfId="0" applyNumberFormat="1" applyFont="1" applyBorder="1" applyAlignment="1">
      <alignment horizontal="left" vertical="center"/>
    </xf>
    <xf numFmtId="37" fontId="13" fillId="0" borderId="18" xfId="0" applyNumberFormat="1" applyFont="1" applyBorder="1" applyAlignment="1">
      <alignment horizontal="center" vertical="center" shrinkToFit="1"/>
    </xf>
    <xf numFmtId="14" fontId="13" fillId="0" borderId="72" xfId="0" applyNumberFormat="1" applyFont="1" applyBorder="1" applyAlignment="1">
      <alignment horizontal="center" vertical="center" shrinkToFit="1"/>
    </xf>
    <xf numFmtId="0" fontId="13" fillId="0" borderId="41" xfId="0" applyFont="1" applyBorder="1" applyAlignment="1">
      <alignment vertical="center"/>
    </xf>
    <xf numFmtId="176" fontId="13" fillId="0" borderId="144" xfId="0" applyNumberFormat="1" applyFont="1" applyBorder="1" applyAlignment="1">
      <alignment horizontal="center" vertical="center" shrinkToFit="1"/>
    </xf>
    <xf numFmtId="37" fontId="13" fillId="0" borderId="24" xfId="0" applyNumberFormat="1" applyFont="1" applyBorder="1" applyAlignment="1">
      <alignment horizontal="left" vertical="center"/>
    </xf>
    <xf numFmtId="37" fontId="13" fillId="0" borderId="21" xfId="0" applyNumberFormat="1" applyFont="1" applyBorder="1" applyAlignment="1">
      <alignment horizontal="center" vertical="center" shrinkToFit="1"/>
    </xf>
    <xf numFmtId="0" fontId="13" fillId="0" borderId="21" xfId="11" applyFont="1" applyBorder="1" applyAlignment="1">
      <alignment horizontal="center" vertical="center" wrapText="1"/>
    </xf>
    <xf numFmtId="14" fontId="13" fillId="0" borderId="29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vertical="center"/>
    </xf>
    <xf numFmtId="49" fontId="13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37" fontId="13" fillId="0" borderId="39" xfId="0" applyNumberFormat="1" applyFont="1" applyBorder="1" applyAlignment="1">
      <alignment horizontal="center" vertical="center" shrinkToFit="1"/>
    </xf>
    <xf numFmtId="0" fontId="13" fillId="0" borderId="39" xfId="11" applyFont="1" applyBorder="1" applyAlignment="1">
      <alignment horizontal="center" vertical="center" wrapText="1"/>
    </xf>
    <xf numFmtId="176" fontId="13" fillId="0" borderId="110" xfId="0" applyNumberFormat="1" applyFont="1" applyBorder="1" applyAlignment="1">
      <alignment horizontal="center" vertical="center" shrinkToFit="1"/>
    </xf>
    <xf numFmtId="37" fontId="13" fillId="0" borderId="140" xfId="0" applyNumberFormat="1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right" vertical="center" shrinkToFit="1"/>
    </xf>
    <xf numFmtId="37" fontId="13" fillId="0" borderId="34" xfId="0" applyNumberFormat="1" applyFont="1" applyBorder="1" applyAlignment="1">
      <alignment horizontal="center" vertical="center" shrinkToFit="1"/>
    </xf>
    <xf numFmtId="37" fontId="13" fillId="0" borderId="0" xfId="0" applyNumberFormat="1" applyFont="1" applyAlignment="1">
      <alignment horizontal="right" vertical="center"/>
    </xf>
    <xf numFmtId="37" fontId="13" fillId="0" borderId="53" xfId="0" applyNumberFormat="1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39" xfId="0" applyFont="1" applyBorder="1" applyAlignment="1">
      <alignment vertical="center" shrinkToFit="1"/>
    </xf>
    <xf numFmtId="37" fontId="13" fillId="0" borderId="51" xfId="0" applyNumberFormat="1" applyFont="1" applyBorder="1" applyAlignment="1">
      <alignment vertical="center" shrinkToFit="1"/>
    </xf>
    <xf numFmtId="0" fontId="13" fillId="0" borderId="34" xfId="0" applyFont="1" applyBorder="1" applyAlignment="1">
      <alignment horizontal="center" vertical="center" shrinkToFit="1"/>
    </xf>
    <xf numFmtId="37" fontId="13" fillId="0" borderId="51" xfId="0" applyNumberFormat="1" applyFont="1" applyBorder="1" applyAlignment="1">
      <alignment horizontal="center" vertical="center"/>
    </xf>
    <xf numFmtId="37" fontId="13" fillId="0" borderId="51" xfId="0" applyNumberFormat="1" applyFont="1" applyBorder="1" applyAlignment="1">
      <alignment horizontal="right" vertical="center" shrinkToFit="1"/>
    </xf>
    <xf numFmtId="37" fontId="13" fillId="0" borderId="51" xfId="0" applyNumberFormat="1" applyFont="1" applyBorder="1" applyAlignment="1">
      <alignment horizontal="right" vertical="center"/>
    </xf>
    <xf numFmtId="176" fontId="13" fillId="0" borderId="145" xfId="0" applyNumberFormat="1" applyFont="1" applyBorder="1" applyAlignment="1">
      <alignment horizontal="center" vertical="center" shrinkToFit="1"/>
    </xf>
    <xf numFmtId="0" fontId="15" fillId="0" borderId="89" xfId="0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vertical="center" shrinkToFit="1"/>
    </xf>
    <xf numFmtId="178" fontId="15" fillId="0" borderId="17" xfId="0" applyNumberFormat="1" applyFont="1" applyBorder="1" applyAlignment="1">
      <alignment vertical="center"/>
    </xf>
    <xf numFmtId="179" fontId="15" fillId="0" borderId="17" xfId="0" applyNumberFormat="1" applyFont="1" applyBorder="1" applyAlignment="1">
      <alignment vertical="center"/>
    </xf>
    <xf numFmtId="37" fontId="15" fillId="0" borderId="23" xfId="0" applyNumberFormat="1" applyFont="1" applyBorder="1" applyAlignment="1">
      <alignment horizontal="left" vertical="center"/>
    </xf>
    <xf numFmtId="37" fontId="15" fillId="0" borderId="49" xfId="0" applyNumberFormat="1" applyFont="1" applyBorder="1" applyAlignment="1">
      <alignment horizontal="center" vertical="center" shrinkToFit="1"/>
    </xf>
    <xf numFmtId="0" fontId="15" fillId="0" borderId="18" xfId="12" applyFont="1" applyBorder="1" applyAlignment="1">
      <alignment horizontal="center" vertical="center" wrapText="1"/>
    </xf>
    <xf numFmtId="37" fontId="15" fillId="0" borderId="17" xfId="0" applyNumberFormat="1" applyFont="1" applyBorder="1" applyAlignment="1">
      <alignment horizontal="right" vertical="center" shrinkToFit="1"/>
    </xf>
    <xf numFmtId="37" fontId="15" fillId="0" borderId="17" xfId="0" applyNumberFormat="1" applyFont="1" applyBorder="1" applyAlignment="1">
      <alignment horizontal="right" vertical="center"/>
    </xf>
    <xf numFmtId="37" fontId="15" fillId="0" borderId="23" xfId="0" applyNumberFormat="1" applyFont="1" applyBorder="1" applyAlignment="1">
      <alignment horizontal="right" vertical="center"/>
    </xf>
    <xf numFmtId="14" fontId="15" fillId="0" borderId="146" xfId="0" applyNumberFormat="1" applyFont="1" applyBorder="1" applyAlignment="1">
      <alignment horizontal="center" vertical="center" shrinkToFit="1"/>
    </xf>
    <xf numFmtId="37" fontId="15" fillId="0" borderId="24" xfId="0" applyNumberFormat="1" applyFont="1" applyBorder="1" applyAlignment="1">
      <alignment horizontal="left" vertical="center"/>
    </xf>
    <xf numFmtId="37" fontId="15" fillId="0" borderId="16" xfId="0" applyNumberFormat="1" applyFont="1" applyBorder="1" applyAlignment="1">
      <alignment horizontal="center" vertical="center" shrinkToFit="1"/>
    </xf>
    <xf numFmtId="0" fontId="15" fillId="0" borderId="21" xfId="12" applyFont="1" applyBorder="1" applyAlignment="1">
      <alignment horizontal="center" vertical="center" wrapText="1"/>
    </xf>
    <xf numFmtId="37" fontId="15" fillId="0" borderId="19" xfId="0" applyNumberFormat="1" applyFont="1" applyBorder="1" applyAlignment="1">
      <alignment horizontal="right" vertical="center" shrinkToFit="1"/>
    </xf>
    <xf numFmtId="37" fontId="15" fillId="0" borderId="19" xfId="0" applyNumberFormat="1" applyFont="1" applyBorder="1" applyAlignment="1">
      <alignment horizontal="right" vertical="center"/>
    </xf>
    <xf numFmtId="31" fontId="17" fillId="0" borderId="0" xfId="0" applyNumberFormat="1" applyFont="1" applyAlignment="1">
      <alignment vertical="center"/>
    </xf>
    <xf numFmtId="37" fontId="13" fillId="0" borderId="139" xfId="0" applyNumberFormat="1" applyFont="1" applyBorder="1" applyAlignment="1">
      <alignment horizontal="center" vertical="center" shrinkToFit="1"/>
    </xf>
    <xf numFmtId="37" fontId="13" fillId="0" borderId="37" xfId="0" applyNumberFormat="1" applyFont="1" applyBorder="1" applyAlignment="1">
      <alignment horizontal="center" vertical="center" shrinkToFit="1"/>
    </xf>
    <xf numFmtId="37" fontId="13" fillId="0" borderId="37" xfId="0" applyNumberFormat="1" applyFont="1" applyBorder="1" applyAlignment="1">
      <alignment horizontal="center" vertical="center"/>
    </xf>
    <xf numFmtId="37" fontId="13" fillId="0" borderId="46" xfId="0" applyNumberFormat="1" applyFont="1" applyBorder="1" applyAlignment="1">
      <alignment horizontal="right" vertical="center"/>
    </xf>
    <xf numFmtId="0" fontId="13" fillId="0" borderId="21" xfId="12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shrinkToFit="1"/>
    </xf>
    <xf numFmtId="37" fontId="13" fillId="0" borderId="9" xfId="0" applyNumberFormat="1" applyFont="1" applyBorder="1" applyAlignment="1">
      <alignment vertical="center"/>
    </xf>
    <xf numFmtId="0" fontId="13" fillId="0" borderId="7" xfId="11" applyFont="1" applyBorder="1" applyAlignment="1">
      <alignment horizontal="center" vertical="center" wrapText="1"/>
    </xf>
    <xf numFmtId="176" fontId="13" fillId="0" borderId="63" xfId="11" applyNumberFormat="1" applyFont="1" applyBorder="1" applyAlignment="1">
      <alignment horizontal="center" vertical="center" shrinkToFit="1"/>
    </xf>
    <xf numFmtId="37" fontId="15" fillId="0" borderId="1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vertical="center"/>
    </xf>
    <xf numFmtId="179" fontId="15" fillId="0" borderId="140" xfId="0" applyNumberFormat="1" applyFont="1" applyBorder="1" applyAlignment="1">
      <alignment horizontal="left" vertical="center"/>
    </xf>
    <xf numFmtId="176" fontId="15" fillId="0" borderId="139" xfId="11" applyNumberFormat="1" applyFont="1" applyBorder="1" applyAlignment="1">
      <alignment horizontal="center" vertical="center" shrinkToFit="1"/>
    </xf>
    <xf numFmtId="176" fontId="13" fillId="0" borderId="56" xfId="0" applyNumberFormat="1" applyFont="1" applyBorder="1" applyAlignment="1">
      <alignment horizontal="right" vertical="center" shrinkToFit="1"/>
    </xf>
    <xf numFmtId="0" fontId="13" fillId="0" borderId="2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right"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right" vertical="center"/>
    </xf>
    <xf numFmtId="176" fontId="10" fillId="0" borderId="0" xfId="0" applyNumberFormat="1" applyFont="1" applyAlignment="1">
      <alignment horizontal="right" vertical="center" shrinkToFit="1"/>
    </xf>
    <xf numFmtId="0" fontId="10" fillId="0" borderId="0" xfId="0" applyFont="1" applyAlignment="1">
      <alignment horizontal="left" vertical="center" wrapText="1"/>
    </xf>
    <xf numFmtId="0" fontId="13" fillId="0" borderId="167" xfId="0" applyFont="1" applyBorder="1" applyAlignment="1">
      <alignment horizontal="center" vertical="center"/>
    </xf>
    <xf numFmtId="0" fontId="14" fillId="0" borderId="167" xfId="0" applyFont="1" applyBorder="1" applyAlignment="1">
      <alignment horizontal="center" vertical="center"/>
    </xf>
    <xf numFmtId="0" fontId="13" fillId="0" borderId="167" xfId="0" applyFont="1" applyBorder="1" applyAlignment="1">
      <alignment vertical="center" shrinkToFit="1"/>
    </xf>
    <xf numFmtId="178" fontId="15" fillId="0" borderId="167" xfId="0" applyNumberFormat="1" applyFont="1" applyBorder="1" applyAlignment="1">
      <alignment vertical="center"/>
    </xf>
    <xf numFmtId="179" fontId="13" fillId="0" borderId="167" xfId="0" applyNumberFormat="1" applyFont="1" applyBorder="1" applyAlignment="1">
      <alignment vertical="center"/>
    </xf>
    <xf numFmtId="0" fontId="15" fillId="0" borderId="167" xfId="0" applyFont="1" applyBorder="1" applyAlignment="1">
      <alignment horizontal="right" vertical="center" shrinkToFit="1"/>
    </xf>
    <xf numFmtId="0" fontId="15" fillId="0" borderId="167" xfId="0" applyFont="1" applyBorder="1" applyAlignment="1">
      <alignment horizontal="right" vertical="center"/>
    </xf>
    <xf numFmtId="14" fontId="15" fillId="0" borderId="150" xfId="0" applyNumberFormat="1" applyFont="1" applyBorder="1" applyAlignment="1">
      <alignment horizontal="right" vertical="center" shrinkToFit="1"/>
    </xf>
    <xf numFmtId="37" fontId="13" fillId="0" borderId="2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37" fontId="13" fillId="0" borderId="2" xfId="0" applyNumberFormat="1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 wrapText="1"/>
    </xf>
    <xf numFmtId="37" fontId="15" fillId="0" borderId="40" xfId="0" applyNumberFormat="1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 shrinkToFit="1"/>
    </xf>
    <xf numFmtId="0" fontId="15" fillId="0" borderId="2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37" fontId="15" fillId="0" borderId="2" xfId="0" applyNumberFormat="1" applyFont="1" applyBorder="1" applyAlignment="1">
      <alignment horizontal="left" vertical="center"/>
    </xf>
    <xf numFmtId="0" fontId="13" fillId="0" borderId="39" xfId="0" applyFont="1" applyBorder="1" applyAlignment="1">
      <alignment horizontal="left" vertical="center"/>
    </xf>
    <xf numFmtId="37" fontId="15" fillId="0" borderId="39" xfId="0" applyNumberFormat="1" applyFont="1" applyBorder="1" applyAlignment="1">
      <alignment horizontal="left" vertical="center"/>
    </xf>
    <xf numFmtId="0" fontId="15" fillId="0" borderId="153" xfId="0" applyFont="1" applyBorder="1" applyAlignment="1">
      <alignment horizontal="left" vertical="center"/>
    </xf>
    <xf numFmtId="37" fontId="13" fillId="0" borderId="163" xfId="0" applyNumberFormat="1" applyFont="1" applyBorder="1" applyAlignment="1">
      <alignment horizontal="left" vertical="center"/>
    </xf>
    <xf numFmtId="0" fontId="15" fillId="0" borderId="164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163" xfId="0" applyFont="1" applyBorder="1" applyAlignment="1">
      <alignment horizontal="left" vertical="center"/>
    </xf>
    <xf numFmtId="37" fontId="13" fillId="0" borderId="5" xfId="0" applyNumberFormat="1" applyFont="1" applyBorder="1" applyAlignment="1">
      <alignment horizontal="left" vertical="center"/>
    </xf>
    <xf numFmtId="37" fontId="13" fillId="0" borderId="18" xfId="0" applyNumberFormat="1" applyFont="1" applyBorder="1" applyAlignment="1">
      <alignment horizontal="left" vertical="center"/>
    </xf>
    <xf numFmtId="37" fontId="13" fillId="0" borderId="21" xfId="0" applyNumberFormat="1" applyFont="1" applyBorder="1" applyAlignment="1">
      <alignment horizontal="left" vertical="center"/>
    </xf>
    <xf numFmtId="37" fontId="13" fillId="0" borderId="39" xfId="0" applyNumberFormat="1" applyFont="1" applyBorder="1" applyAlignment="1">
      <alignment horizontal="left" vertical="center"/>
    </xf>
    <xf numFmtId="37" fontId="15" fillId="0" borderId="18" xfId="0" applyNumberFormat="1" applyFont="1" applyBorder="1" applyAlignment="1">
      <alignment horizontal="left" vertical="center"/>
    </xf>
    <xf numFmtId="37" fontId="15" fillId="0" borderId="21" xfId="0" applyNumberFormat="1" applyFont="1" applyBorder="1" applyAlignment="1">
      <alignment horizontal="left" vertical="center"/>
    </xf>
    <xf numFmtId="0" fontId="13" fillId="0" borderId="38" xfId="0" applyFont="1" applyBorder="1" applyAlignment="1">
      <alignment vertical="center" shrinkToFit="1"/>
    </xf>
    <xf numFmtId="0" fontId="17" fillId="0" borderId="36" xfId="0" applyFont="1" applyBorder="1" applyAlignment="1">
      <alignment vertical="center"/>
    </xf>
    <xf numFmtId="0" fontId="17" fillId="0" borderId="24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55" fontId="13" fillId="0" borderId="139" xfId="11" applyNumberFormat="1" applyFont="1" applyBorder="1" applyAlignment="1">
      <alignment horizontal="center" vertical="center" wrapText="1"/>
    </xf>
  </cellXfs>
  <cellStyles count="16"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桁区切り 5" xfId="4" xr:uid="{00000000-0005-0000-0000-000004000000}"/>
    <cellStyle name="標準" xfId="0" builtinId="0"/>
    <cellStyle name="標準 13" xfId="5" xr:uid="{00000000-0005-0000-0000-000006000000}"/>
    <cellStyle name="標準 14" xfId="6" xr:uid="{00000000-0005-0000-0000-000007000000}"/>
    <cellStyle name="標準 15" xfId="7" xr:uid="{00000000-0005-0000-0000-000008000000}"/>
    <cellStyle name="標準 16" xfId="8" xr:uid="{00000000-0005-0000-0000-000009000000}"/>
    <cellStyle name="標準 17" xfId="9" xr:uid="{00000000-0005-0000-0000-00000A000000}"/>
    <cellStyle name="標準 2 2" xfId="10" xr:uid="{00000000-0005-0000-0000-00000B000000}"/>
    <cellStyle name="標準_Sheet1" xfId="11" xr:uid="{00000000-0005-0000-0000-00000C000000}"/>
    <cellStyle name="標準_Sheet1_1" xfId="12" xr:uid="{00000000-0005-0000-0000-00000D000000}"/>
    <cellStyle name="標準_書目表_1" xfId="13" xr:uid="{00000000-0005-0000-0000-00000F000000}"/>
    <cellStyle name="標準_書目表_1_71書目表_作成中" xfId="14" xr:uid="{00000000-0005-0000-0000-000011000000}"/>
    <cellStyle name="標準_書目表_2" xfId="15" xr:uid="{00000000-0005-0000-0000-000012000000}"/>
  </cellStyles>
  <dxfs count="0"/>
  <tableStyles count="0" defaultTableStyle="TableStyleMedium9" defaultPivotStyle="PivotStyleLight16"/>
  <colors>
    <mruColors>
      <color rgb="FFFFCCFF"/>
      <color rgb="FFFFFF99"/>
      <color rgb="FFFF6600"/>
      <color rgb="FFCCFF99"/>
      <color rgb="FFFFCC66"/>
      <color rgb="FFFF9900"/>
      <color rgb="FFFF6699"/>
      <color rgb="FF99FF99"/>
      <color rgb="FFCC99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31750</xdr:colOff>
      <xdr:row>1191</xdr:row>
      <xdr:rowOff>0</xdr:rowOff>
    </xdr:from>
    <xdr:to>
      <xdr:col>4</xdr:col>
      <xdr:colOff>212532</xdr:colOff>
      <xdr:row>1191</xdr:row>
      <xdr:rowOff>154940</xdr:rowOff>
    </xdr:to>
    <xdr:pic>
      <xdr:nvPicPr>
        <xdr:cNvPr id="111" name="図 110">
          <a:extLst>
            <a:ext uri="{FF2B5EF4-FFF2-40B4-BE49-F238E27FC236}">
              <a16:creationId xmlns:a16="http://schemas.microsoft.com/office/drawing/2014/main" id="{D18CCCDE-232C-4AA1-9761-59526BD20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" y="555650400"/>
          <a:ext cx="166812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50800</xdr:colOff>
      <xdr:row>1191</xdr:row>
      <xdr:rowOff>0</xdr:rowOff>
    </xdr:from>
    <xdr:to>
      <xdr:col>4</xdr:col>
      <xdr:colOff>207452</xdr:colOff>
      <xdr:row>1191</xdr:row>
      <xdr:rowOff>151553</xdr:rowOff>
    </xdr:to>
    <xdr:pic>
      <xdr:nvPicPr>
        <xdr:cNvPr id="112" name="図 111">
          <a:extLst>
            <a:ext uri="{FF2B5EF4-FFF2-40B4-BE49-F238E27FC236}">
              <a16:creationId xmlns:a16="http://schemas.microsoft.com/office/drawing/2014/main" id="{5AEFFDF1-E300-4834-9CF3-0C23900A1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" y="582860150"/>
          <a:ext cx="166812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24765</xdr:colOff>
      <xdr:row>1191</xdr:row>
      <xdr:rowOff>0</xdr:rowOff>
    </xdr:from>
    <xdr:to>
      <xdr:col>4</xdr:col>
      <xdr:colOff>206375</xdr:colOff>
      <xdr:row>1191</xdr:row>
      <xdr:rowOff>161805</xdr:rowOff>
    </xdr:to>
    <xdr:pic>
      <xdr:nvPicPr>
        <xdr:cNvPr id="409" name="図 408">
          <a:extLst>
            <a:ext uri="{FF2B5EF4-FFF2-40B4-BE49-F238E27FC236}">
              <a16:creationId xmlns:a16="http://schemas.microsoft.com/office/drawing/2014/main" id="{00C4DF20-8412-41D9-848C-E07158A43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" y="383933700"/>
          <a:ext cx="181610" cy="161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R1191"/>
  <sheetViews>
    <sheetView tabSelected="1" view="pageBreakPreview" zoomScale="40" zoomScaleNormal="100" zoomScaleSheetLayoutView="40" workbookViewId="0">
      <pane xSplit="2" ySplit="2" topLeftCell="C307" activePane="bottomRight" state="frozen"/>
      <selection pane="topRight" activeCell="B1" sqref="B1"/>
      <selection pane="bottomLeft" activeCell="A3" sqref="A3"/>
      <selection pane="bottomRight" activeCell="K774" sqref="K774"/>
    </sheetView>
  </sheetViews>
  <sheetFormatPr defaultColWidth="9" defaultRowHeight="17.100000000000001" customHeight="1"/>
  <cols>
    <col min="1" max="1" width="0.44140625" style="2" customWidth="1"/>
    <col min="2" max="2" width="0.88671875" style="2" customWidth="1"/>
    <col min="3" max="3" width="20" style="677" customWidth="1"/>
    <col min="4" max="4" width="6.88671875" style="678" hidden="1" customWidth="1"/>
    <col min="5" max="5" width="8.21875" style="679" bestFit="1" customWidth="1"/>
    <col min="6" max="6" width="123.77734375" style="680" customWidth="1"/>
    <col min="7" max="7" width="20.77734375" style="681" customWidth="1"/>
    <col min="8" max="8" width="5" style="681" hidden="1" customWidth="1"/>
    <col min="9" max="9" width="20.77734375" style="680" customWidth="1"/>
    <col min="10" max="10" width="23" style="682" customWidth="1"/>
    <col min="11" max="11" width="49.88671875" style="682" bestFit="1" customWidth="1"/>
    <col min="12" max="12" width="26.88671875" style="683" hidden="1" customWidth="1"/>
    <col min="13" max="13" width="52.77734375" style="683" customWidth="1"/>
    <col min="14" max="14" width="11" style="677" hidden="1" customWidth="1"/>
    <col min="15" max="15" width="8.33203125" style="681" hidden="1" customWidth="1"/>
    <col min="16" max="16" width="0.44140625" style="684" hidden="1" customWidth="1"/>
    <col min="17" max="17" width="32.109375" style="685" customWidth="1"/>
    <col min="18" max="18" width="2.88671875" style="686" hidden="1" customWidth="1"/>
    <col min="19" max="19" width="8.33203125" style="2" customWidth="1"/>
    <col min="20" max="20" width="19.6640625" style="2" customWidth="1"/>
    <col min="21" max="23" width="13.33203125" style="2" customWidth="1"/>
    <col min="24" max="26" width="15.88671875" style="2" customWidth="1"/>
    <col min="27" max="27" width="13.33203125" style="2" customWidth="1"/>
    <col min="28" max="28" width="20.88671875" style="2" customWidth="1"/>
    <col min="29" max="31" width="13.33203125" style="2" customWidth="1"/>
    <col min="32" max="32" width="17.109375" style="2" customWidth="1"/>
    <col min="33" max="34" width="13.33203125" style="2" customWidth="1"/>
    <col min="35" max="35" width="20.88671875" style="2" customWidth="1"/>
    <col min="36" max="16384" width="9" style="2"/>
  </cols>
  <sheetData>
    <row r="1" spans="3:18" s="3" customFormat="1" ht="37.950000000000003" customHeight="1">
      <c r="C1" s="4" t="s">
        <v>2101</v>
      </c>
      <c r="D1" s="5"/>
      <c r="E1" s="6"/>
      <c r="F1" s="7"/>
      <c r="G1" s="8"/>
      <c r="H1" s="8"/>
      <c r="I1" s="7"/>
      <c r="J1" s="9"/>
      <c r="K1" s="9"/>
      <c r="L1" s="10"/>
      <c r="M1" s="10"/>
      <c r="N1" s="11"/>
      <c r="O1" s="8"/>
      <c r="P1" s="12"/>
      <c r="Q1" s="13"/>
      <c r="R1" s="14"/>
    </row>
    <row r="2" spans="3:18" ht="37.950000000000003" customHeight="1">
      <c r="C2" s="15" t="s">
        <v>486</v>
      </c>
      <c r="D2" s="16"/>
      <c r="E2" s="17"/>
      <c r="F2" s="18" t="s">
        <v>487</v>
      </c>
      <c r="G2" s="19" t="s">
        <v>1612</v>
      </c>
      <c r="H2" s="20" t="s">
        <v>671</v>
      </c>
      <c r="I2" s="21" t="s">
        <v>488</v>
      </c>
      <c r="J2" s="718" t="s">
        <v>2102</v>
      </c>
      <c r="K2" s="718" t="s">
        <v>2103</v>
      </c>
      <c r="L2" s="22" t="s">
        <v>1112</v>
      </c>
      <c r="M2" s="21" t="s">
        <v>489</v>
      </c>
      <c r="N2" s="23"/>
      <c r="O2" s="20"/>
      <c r="P2" s="24"/>
      <c r="Q2" s="25" t="s">
        <v>490</v>
      </c>
      <c r="R2" s="26"/>
    </row>
    <row r="3" spans="3:18" s="1" customFormat="1" ht="37.950000000000003" customHeight="1">
      <c r="C3" s="27"/>
      <c r="D3" s="28"/>
      <c r="E3" s="29"/>
      <c r="F3" s="30" t="s">
        <v>1391</v>
      </c>
      <c r="G3" s="31"/>
      <c r="H3" s="32"/>
      <c r="I3" s="33"/>
      <c r="J3" s="34"/>
      <c r="K3" s="34"/>
      <c r="L3" s="35"/>
      <c r="M3" s="33"/>
      <c r="N3" s="36"/>
      <c r="O3" s="37"/>
      <c r="P3" s="38"/>
      <c r="Q3" s="39"/>
      <c r="R3" s="40"/>
    </row>
    <row r="4" spans="3:18" s="1" customFormat="1" ht="37.950000000000003" customHeight="1">
      <c r="C4" s="41">
        <v>301062</v>
      </c>
      <c r="D4" s="42"/>
      <c r="E4" s="43" t="s">
        <v>857</v>
      </c>
      <c r="F4" s="44" t="s">
        <v>1687</v>
      </c>
      <c r="G4" s="45">
        <f>ROUND(I4*110%,0)</f>
        <v>760</v>
      </c>
      <c r="H4" s="46"/>
      <c r="I4" s="47">
        <v>691</v>
      </c>
      <c r="J4" s="48" t="s">
        <v>2</v>
      </c>
      <c r="K4" s="337" t="s">
        <v>2099</v>
      </c>
      <c r="L4" s="49"/>
      <c r="M4" s="50" t="s">
        <v>1698</v>
      </c>
      <c r="N4" s="51" t="s">
        <v>1688</v>
      </c>
      <c r="O4" s="52"/>
      <c r="P4" s="52"/>
      <c r="Q4" s="722">
        <v>46082</v>
      </c>
      <c r="R4" s="54"/>
    </row>
    <row r="5" spans="3:18" ht="37.950000000000003" customHeight="1">
      <c r="C5" s="41">
        <v>301076</v>
      </c>
      <c r="D5" s="42"/>
      <c r="E5" s="43" t="s">
        <v>857</v>
      </c>
      <c r="F5" s="44" t="s">
        <v>1706</v>
      </c>
      <c r="G5" s="55" t="s">
        <v>1707</v>
      </c>
      <c r="H5" s="46"/>
      <c r="I5" s="47"/>
      <c r="J5" s="48"/>
      <c r="K5" s="696"/>
      <c r="L5" s="49"/>
      <c r="M5" s="50" t="s">
        <v>1708</v>
      </c>
      <c r="N5" s="51" t="s">
        <v>1688</v>
      </c>
      <c r="O5" s="52"/>
      <c r="P5" s="52"/>
      <c r="Q5" s="722">
        <v>46082</v>
      </c>
      <c r="R5" s="56"/>
    </row>
    <row r="6" spans="3:18" s="1" customFormat="1" ht="37.950000000000003" customHeight="1">
      <c r="C6" s="41">
        <v>301055</v>
      </c>
      <c r="D6" s="57"/>
      <c r="E6" s="43" t="s">
        <v>457</v>
      </c>
      <c r="F6" s="58" t="s">
        <v>1144</v>
      </c>
      <c r="G6" s="45">
        <f>ROUND(I6*110%,0)</f>
        <v>760</v>
      </c>
      <c r="H6" s="46"/>
      <c r="I6" s="59">
        <v>691</v>
      </c>
      <c r="J6" s="60" t="s">
        <v>2</v>
      </c>
      <c r="K6" s="695" t="s">
        <v>2099</v>
      </c>
      <c r="L6" s="62"/>
      <c r="M6" s="61" t="s">
        <v>890</v>
      </c>
      <c r="N6" s="63"/>
      <c r="O6" s="52"/>
      <c r="P6" s="52"/>
      <c r="Q6" s="64">
        <v>44602</v>
      </c>
      <c r="R6" s="40"/>
    </row>
    <row r="7" spans="3:18" ht="37.950000000000003" customHeight="1">
      <c r="C7" s="41">
        <v>301038</v>
      </c>
      <c r="D7" s="57"/>
      <c r="E7" s="43" t="s">
        <v>457</v>
      </c>
      <c r="F7" s="58" t="s">
        <v>1145</v>
      </c>
      <c r="G7" s="55" t="s">
        <v>493</v>
      </c>
      <c r="H7" s="46"/>
      <c r="I7" s="59"/>
      <c r="J7" s="60"/>
      <c r="K7" s="695"/>
      <c r="L7" s="62"/>
      <c r="M7" s="61" t="s">
        <v>778</v>
      </c>
      <c r="N7" s="63"/>
      <c r="O7" s="52"/>
      <c r="P7" s="52"/>
      <c r="Q7" s="64"/>
      <c r="R7" s="56"/>
    </row>
    <row r="8" spans="3:18" ht="37.950000000000003" customHeight="1">
      <c r="C8" s="65"/>
      <c r="D8" s="66"/>
      <c r="E8" s="67"/>
      <c r="F8" s="68"/>
      <c r="G8" s="45"/>
      <c r="H8" s="69"/>
      <c r="I8" s="70"/>
      <c r="J8" s="71"/>
      <c r="K8" s="72"/>
      <c r="L8" s="73"/>
      <c r="M8" s="74"/>
      <c r="N8" s="75"/>
      <c r="O8" s="76"/>
      <c r="P8" s="77"/>
      <c r="Q8" s="64"/>
      <c r="R8" s="56"/>
    </row>
    <row r="9" spans="3:18" ht="37.950000000000003" customHeight="1">
      <c r="C9" s="41">
        <v>401080</v>
      </c>
      <c r="D9" s="42"/>
      <c r="E9" s="43" t="s">
        <v>857</v>
      </c>
      <c r="F9" s="44" t="s">
        <v>2019</v>
      </c>
      <c r="G9" s="45">
        <f>ROUND(I9*110%,0)</f>
        <v>1100</v>
      </c>
      <c r="H9" s="46">
        <f>ROUND(I9*1.08,0)</f>
        <v>1080</v>
      </c>
      <c r="I9" s="47">
        <v>1000</v>
      </c>
      <c r="J9" s="48" t="s">
        <v>2</v>
      </c>
      <c r="K9" s="696" t="s">
        <v>2099</v>
      </c>
      <c r="L9" s="49"/>
      <c r="M9" s="50" t="s">
        <v>1885</v>
      </c>
      <c r="N9" s="51" t="s">
        <v>1881</v>
      </c>
      <c r="O9" s="52" t="s">
        <v>107</v>
      </c>
      <c r="P9" s="52"/>
      <c r="Q9" s="722">
        <v>46082</v>
      </c>
      <c r="R9" s="78"/>
    </row>
    <row r="10" spans="3:18" ht="37.950000000000003" customHeight="1">
      <c r="C10" s="79">
        <v>401075</v>
      </c>
      <c r="D10" s="80"/>
      <c r="E10" s="67"/>
      <c r="F10" s="81" t="s">
        <v>1596</v>
      </c>
      <c r="G10" s="45">
        <f>ROUND(I10*110%,0)</f>
        <v>1100</v>
      </c>
      <c r="H10" s="82">
        <f>ROUND(I10*1.08,0)</f>
        <v>1080</v>
      </c>
      <c r="I10" s="70">
        <v>1000</v>
      </c>
      <c r="J10" s="26" t="s">
        <v>139</v>
      </c>
      <c r="K10" s="83" t="s">
        <v>2099</v>
      </c>
      <c r="L10" s="84"/>
      <c r="M10" s="85" t="s">
        <v>1454</v>
      </c>
      <c r="N10" s="86"/>
      <c r="O10" s="87"/>
      <c r="P10" s="88"/>
      <c r="Q10" s="89">
        <v>45768</v>
      </c>
      <c r="R10" s="56"/>
    </row>
    <row r="11" spans="3:18" ht="37.950000000000003" customHeight="1">
      <c r="C11" s="90"/>
      <c r="D11" s="57"/>
      <c r="E11" s="43"/>
      <c r="F11" s="58"/>
      <c r="G11" s="55"/>
      <c r="H11" s="91"/>
      <c r="I11" s="92"/>
      <c r="J11" s="93"/>
      <c r="K11" s="695"/>
      <c r="L11" s="94"/>
      <c r="M11" s="95"/>
      <c r="N11" s="96"/>
      <c r="O11" s="52"/>
      <c r="P11" s="52"/>
      <c r="Q11" s="64"/>
      <c r="R11" s="56"/>
    </row>
    <row r="12" spans="3:18" ht="37.950000000000003" customHeight="1">
      <c r="C12" s="97"/>
      <c r="D12" s="98"/>
      <c r="E12" s="99"/>
      <c r="F12" s="100" t="s">
        <v>1389</v>
      </c>
      <c r="G12" s="101"/>
      <c r="H12" s="101"/>
      <c r="I12" s="102"/>
      <c r="J12" s="103"/>
      <c r="K12" s="103"/>
      <c r="L12" s="104"/>
      <c r="M12" s="105"/>
      <c r="N12" s="102"/>
      <c r="O12" s="102"/>
      <c r="P12" s="102"/>
      <c r="Q12" s="106"/>
      <c r="R12" s="56"/>
    </row>
    <row r="13" spans="3:18" s="1" customFormat="1" ht="37.950000000000003" customHeight="1">
      <c r="C13" s="41">
        <v>301063</v>
      </c>
      <c r="D13" s="42"/>
      <c r="E13" s="43" t="s">
        <v>857</v>
      </c>
      <c r="F13" s="44" t="s">
        <v>1689</v>
      </c>
      <c r="G13" s="45">
        <f t="shared" ref="G13:G17" si="0">ROUND(I13*110%,0)</f>
        <v>780</v>
      </c>
      <c r="H13" s="46"/>
      <c r="I13" s="47">
        <v>709</v>
      </c>
      <c r="J13" s="48" t="s">
        <v>2</v>
      </c>
      <c r="K13" s="700" t="s">
        <v>2099</v>
      </c>
      <c r="L13" s="107"/>
      <c r="M13" s="108" t="s">
        <v>1699</v>
      </c>
      <c r="N13" s="51" t="s">
        <v>1690</v>
      </c>
      <c r="O13" s="52"/>
      <c r="P13" s="52"/>
      <c r="Q13" s="722">
        <v>46082</v>
      </c>
      <c r="R13" s="40"/>
    </row>
    <row r="14" spans="3:18" ht="37.950000000000003" customHeight="1">
      <c r="C14" s="41">
        <v>301077</v>
      </c>
      <c r="D14" s="42"/>
      <c r="E14" s="43" t="s">
        <v>857</v>
      </c>
      <c r="F14" s="44" t="s">
        <v>1709</v>
      </c>
      <c r="G14" s="55" t="s">
        <v>1707</v>
      </c>
      <c r="H14" s="46"/>
      <c r="I14" s="47"/>
      <c r="J14" s="48"/>
      <c r="K14" s="700"/>
      <c r="L14" s="107"/>
      <c r="M14" s="108" t="s">
        <v>1710</v>
      </c>
      <c r="N14" s="51" t="s">
        <v>1690</v>
      </c>
      <c r="O14" s="52"/>
      <c r="P14" s="52"/>
      <c r="Q14" s="722">
        <v>46082</v>
      </c>
      <c r="R14" s="56"/>
    </row>
    <row r="15" spans="3:18" ht="37.950000000000003" customHeight="1">
      <c r="C15" s="41">
        <v>301064</v>
      </c>
      <c r="D15" s="42"/>
      <c r="E15" s="43" t="s">
        <v>857</v>
      </c>
      <c r="F15" s="44" t="s">
        <v>1691</v>
      </c>
      <c r="G15" s="45">
        <f t="shared" si="0"/>
        <v>780</v>
      </c>
      <c r="H15" s="46"/>
      <c r="I15" s="47">
        <v>709</v>
      </c>
      <c r="J15" s="48" t="s">
        <v>2</v>
      </c>
      <c r="K15" s="700" t="s">
        <v>2099</v>
      </c>
      <c r="L15" s="107"/>
      <c r="M15" s="108" t="s">
        <v>1700</v>
      </c>
      <c r="N15" s="51" t="s">
        <v>1690</v>
      </c>
      <c r="O15" s="52"/>
      <c r="P15" s="52"/>
      <c r="Q15" s="722">
        <v>46082</v>
      </c>
      <c r="R15" s="56"/>
    </row>
    <row r="16" spans="3:18" ht="37.950000000000003" customHeight="1">
      <c r="C16" s="41">
        <v>301078</v>
      </c>
      <c r="D16" s="42"/>
      <c r="E16" s="43" t="s">
        <v>857</v>
      </c>
      <c r="F16" s="44" t="s">
        <v>1711</v>
      </c>
      <c r="G16" s="55" t="s">
        <v>1707</v>
      </c>
      <c r="H16" s="46"/>
      <c r="I16" s="47"/>
      <c r="J16" s="48"/>
      <c r="K16" s="700"/>
      <c r="L16" s="107"/>
      <c r="M16" s="108" t="s">
        <v>1712</v>
      </c>
      <c r="N16" s="51" t="s">
        <v>1690</v>
      </c>
      <c r="O16" s="52"/>
      <c r="P16" s="52"/>
      <c r="Q16" s="722">
        <v>46082</v>
      </c>
      <c r="R16" s="56"/>
    </row>
    <row r="17" spans="3:18" ht="37.950000000000003" customHeight="1">
      <c r="C17" s="41">
        <v>301065</v>
      </c>
      <c r="D17" s="42"/>
      <c r="E17" s="43" t="s">
        <v>857</v>
      </c>
      <c r="F17" s="44" t="s">
        <v>1692</v>
      </c>
      <c r="G17" s="45">
        <f t="shared" si="0"/>
        <v>730</v>
      </c>
      <c r="H17" s="46"/>
      <c r="I17" s="47">
        <v>664</v>
      </c>
      <c r="J17" s="48" t="s">
        <v>2</v>
      </c>
      <c r="K17" s="700" t="s">
        <v>2099</v>
      </c>
      <c r="L17" s="107"/>
      <c r="M17" s="108" t="s">
        <v>1701</v>
      </c>
      <c r="N17" s="51" t="s">
        <v>1690</v>
      </c>
      <c r="O17" s="52"/>
      <c r="P17" s="52"/>
      <c r="Q17" s="722">
        <v>46082</v>
      </c>
      <c r="R17" s="56"/>
    </row>
    <row r="18" spans="3:18" s="1" customFormat="1" ht="37.950000000000003" customHeight="1">
      <c r="C18" s="41">
        <v>301079</v>
      </c>
      <c r="D18" s="42"/>
      <c r="E18" s="43" t="s">
        <v>857</v>
      </c>
      <c r="F18" s="44" t="s">
        <v>1713</v>
      </c>
      <c r="G18" s="55" t="s">
        <v>1707</v>
      </c>
      <c r="H18" s="46"/>
      <c r="I18" s="47"/>
      <c r="J18" s="48"/>
      <c r="K18" s="700"/>
      <c r="L18" s="107"/>
      <c r="M18" s="108" t="s">
        <v>1714</v>
      </c>
      <c r="N18" s="51" t="s">
        <v>1690</v>
      </c>
      <c r="O18" s="52"/>
      <c r="P18" s="52"/>
      <c r="Q18" s="722">
        <v>46082</v>
      </c>
      <c r="R18" s="40"/>
    </row>
    <row r="19" spans="3:18" ht="37.950000000000003" customHeight="1">
      <c r="C19" s="109">
        <v>301056</v>
      </c>
      <c r="D19" s="57"/>
      <c r="E19" s="43" t="s">
        <v>457</v>
      </c>
      <c r="F19" s="110" t="s">
        <v>1126</v>
      </c>
      <c r="G19" s="45">
        <f>ROUND(I19*110%,0)</f>
        <v>780</v>
      </c>
      <c r="H19" s="46"/>
      <c r="I19" s="59">
        <v>709</v>
      </c>
      <c r="J19" s="60" t="s">
        <v>2</v>
      </c>
      <c r="K19" s="93" t="s">
        <v>2099</v>
      </c>
      <c r="L19" s="111"/>
      <c r="M19" s="112" t="s">
        <v>891</v>
      </c>
      <c r="N19" s="63"/>
      <c r="O19" s="52"/>
      <c r="P19" s="52"/>
      <c r="Q19" s="64">
        <v>44602</v>
      </c>
      <c r="R19" s="56"/>
    </row>
    <row r="20" spans="3:18" ht="37.950000000000003" customHeight="1">
      <c r="C20" s="109">
        <v>301046</v>
      </c>
      <c r="D20" s="57"/>
      <c r="E20" s="43" t="s">
        <v>457</v>
      </c>
      <c r="F20" s="58" t="s">
        <v>1127</v>
      </c>
      <c r="G20" s="55" t="s">
        <v>856</v>
      </c>
      <c r="H20" s="46"/>
      <c r="I20" s="59"/>
      <c r="J20" s="60"/>
      <c r="K20" s="93"/>
      <c r="L20" s="111"/>
      <c r="M20" s="112" t="s">
        <v>780</v>
      </c>
      <c r="N20" s="63"/>
      <c r="O20" s="52"/>
      <c r="P20" s="52"/>
      <c r="Q20" s="64"/>
      <c r="R20" s="56"/>
    </row>
    <row r="21" spans="3:18" ht="37.950000000000003" customHeight="1">
      <c r="C21" s="109">
        <v>301057</v>
      </c>
      <c r="D21" s="113"/>
      <c r="E21" s="43" t="s">
        <v>457</v>
      </c>
      <c r="F21" s="58" t="s">
        <v>1128</v>
      </c>
      <c r="G21" s="45">
        <f>ROUND(I21*110%,0)</f>
        <v>780</v>
      </c>
      <c r="H21" s="46"/>
      <c r="I21" s="59">
        <v>709</v>
      </c>
      <c r="J21" s="60" t="s">
        <v>2</v>
      </c>
      <c r="K21" s="93" t="s">
        <v>2099</v>
      </c>
      <c r="L21" s="111"/>
      <c r="M21" s="112" t="s">
        <v>892</v>
      </c>
      <c r="N21" s="63"/>
      <c r="O21" s="52"/>
      <c r="P21" s="52"/>
      <c r="Q21" s="64">
        <v>44617</v>
      </c>
      <c r="R21" s="56"/>
    </row>
    <row r="22" spans="3:18" ht="37.950000000000003" customHeight="1">
      <c r="C22" s="109">
        <v>301037</v>
      </c>
      <c r="D22" s="57"/>
      <c r="E22" s="43" t="s">
        <v>457</v>
      </c>
      <c r="F22" s="58" t="s">
        <v>1129</v>
      </c>
      <c r="G22" s="55" t="s">
        <v>856</v>
      </c>
      <c r="H22" s="46"/>
      <c r="I22" s="59"/>
      <c r="J22" s="60"/>
      <c r="K22" s="93"/>
      <c r="L22" s="111"/>
      <c r="M22" s="112" t="s">
        <v>777</v>
      </c>
      <c r="N22" s="63"/>
      <c r="O22" s="52"/>
      <c r="P22" s="52"/>
      <c r="Q22" s="64"/>
      <c r="R22" s="56"/>
    </row>
    <row r="23" spans="3:18" s="1" customFormat="1" ht="37.950000000000003" customHeight="1">
      <c r="C23" s="109">
        <v>301058</v>
      </c>
      <c r="D23" s="57"/>
      <c r="E23" s="43" t="s">
        <v>457</v>
      </c>
      <c r="F23" s="58" t="s">
        <v>1130</v>
      </c>
      <c r="G23" s="45">
        <f>ROUND(I23*110%,0)</f>
        <v>730</v>
      </c>
      <c r="H23" s="46"/>
      <c r="I23" s="59">
        <v>664</v>
      </c>
      <c r="J23" s="60" t="s">
        <v>2</v>
      </c>
      <c r="K23" s="93" t="s">
        <v>2099</v>
      </c>
      <c r="L23" s="111"/>
      <c r="M23" s="112" t="s">
        <v>893</v>
      </c>
      <c r="N23" s="63"/>
      <c r="O23" s="52"/>
      <c r="P23" s="52"/>
      <c r="Q23" s="64">
        <v>44602</v>
      </c>
      <c r="R23" s="40"/>
    </row>
    <row r="24" spans="3:18" ht="37.950000000000003" customHeight="1">
      <c r="C24" s="109">
        <v>301039</v>
      </c>
      <c r="D24" s="57"/>
      <c r="E24" s="43" t="s">
        <v>457</v>
      </c>
      <c r="F24" s="58" t="s">
        <v>1405</v>
      </c>
      <c r="G24" s="55" t="s">
        <v>493</v>
      </c>
      <c r="H24" s="46"/>
      <c r="I24" s="59"/>
      <c r="J24" s="60"/>
      <c r="K24" s="93"/>
      <c r="L24" s="111"/>
      <c r="M24" s="112" t="s">
        <v>779</v>
      </c>
      <c r="N24" s="63"/>
      <c r="O24" s="52"/>
      <c r="P24" s="52"/>
      <c r="Q24" s="64"/>
      <c r="R24" s="56"/>
    </row>
    <row r="25" spans="3:18" ht="37.950000000000003" customHeight="1">
      <c r="C25" s="114"/>
      <c r="D25" s="57"/>
      <c r="E25" s="43"/>
      <c r="F25" s="58"/>
      <c r="G25" s="55"/>
      <c r="H25" s="46"/>
      <c r="I25" s="59"/>
      <c r="J25" s="115"/>
      <c r="K25" s="93"/>
      <c r="L25" s="116"/>
      <c r="M25" s="112"/>
      <c r="N25" s="117"/>
      <c r="O25" s="52"/>
      <c r="P25" s="52"/>
      <c r="Q25" s="118"/>
      <c r="R25" s="56"/>
    </row>
    <row r="26" spans="3:18" ht="37.950000000000003" customHeight="1">
      <c r="C26" s="41">
        <v>311005</v>
      </c>
      <c r="D26" s="42"/>
      <c r="E26" s="43" t="s">
        <v>857</v>
      </c>
      <c r="F26" s="44" t="s">
        <v>2020</v>
      </c>
      <c r="G26" s="45">
        <f t="shared" ref="G26" si="1">ROUND(I26*110%,0)</f>
        <v>630</v>
      </c>
      <c r="H26" s="46"/>
      <c r="I26" s="47">
        <v>573</v>
      </c>
      <c r="J26" s="48" t="s">
        <v>2</v>
      </c>
      <c r="K26" s="700" t="s">
        <v>2099</v>
      </c>
      <c r="L26" s="107"/>
      <c r="M26" s="108" t="s">
        <v>1791</v>
      </c>
      <c r="N26" s="51" t="s">
        <v>1690</v>
      </c>
      <c r="O26" s="52"/>
      <c r="P26" s="52"/>
      <c r="Q26" s="722">
        <v>46082</v>
      </c>
      <c r="R26" s="56"/>
    </row>
    <row r="27" spans="3:18" ht="37.950000000000003" customHeight="1">
      <c r="C27" s="119"/>
      <c r="D27" s="66"/>
      <c r="E27" s="67"/>
      <c r="F27" s="68"/>
      <c r="G27" s="45"/>
      <c r="H27" s="69"/>
      <c r="I27" s="70"/>
      <c r="J27" s="71"/>
      <c r="K27" s="120"/>
      <c r="L27" s="121"/>
      <c r="M27" s="122"/>
      <c r="N27" s="75"/>
      <c r="O27" s="76"/>
      <c r="P27" s="77"/>
      <c r="Q27" s="64"/>
      <c r="R27" s="56"/>
    </row>
    <row r="28" spans="3:18" ht="37.950000000000003" customHeight="1">
      <c r="C28" s="109">
        <v>301044</v>
      </c>
      <c r="D28" s="123"/>
      <c r="E28" s="43"/>
      <c r="F28" s="44" t="s">
        <v>1418</v>
      </c>
      <c r="G28" s="45">
        <f>ROUND(I28*110%,0)</f>
        <v>880</v>
      </c>
      <c r="H28" s="124">
        <f>ROUND(I28*1.08,0)</f>
        <v>864</v>
      </c>
      <c r="I28" s="125">
        <v>800</v>
      </c>
      <c r="J28" s="60" t="s">
        <v>2</v>
      </c>
      <c r="K28" s="93" t="s">
        <v>2099</v>
      </c>
      <c r="L28" s="126"/>
      <c r="M28" s="112" t="s">
        <v>1011</v>
      </c>
      <c r="N28" s="127"/>
      <c r="O28" s="127"/>
      <c r="P28" s="127"/>
      <c r="Q28" s="128">
        <v>44977</v>
      </c>
      <c r="R28" s="56"/>
    </row>
    <row r="29" spans="3:18" s="1" customFormat="1" ht="37.950000000000003" customHeight="1">
      <c r="C29" s="109">
        <v>301052</v>
      </c>
      <c r="D29" s="123"/>
      <c r="E29" s="43"/>
      <c r="F29" s="44" t="s">
        <v>1406</v>
      </c>
      <c r="G29" s="55" t="s">
        <v>595</v>
      </c>
      <c r="H29" s="124">
        <f>ROUND(I29*1.08,0)</f>
        <v>0</v>
      </c>
      <c r="I29" s="125"/>
      <c r="J29" s="60"/>
      <c r="K29" s="93"/>
      <c r="L29" s="126"/>
      <c r="M29" s="112" t="s">
        <v>1012</v>
      </c>
      <c r="N29" s="127"/>
      <c r="O29" s="127"/>
      <c r="P29" s="127"/>
      <c r="Q29" s="128"/>
      <c r="R29" s="40"/>
    </row>
    <row r="30" spans="3:18" s="1" customFormat="1" ht="37.950000000000003" customHeight="1">
      <c r="C30" s="119"/>
      <c r="D30" s="66"/>
      <c r="E30" s="67"/>
      <c r="F30" s="68"/>
      <c r="G30" s="45"/>
      <c r="H30" s="69"/>
      <c r="I30" s="70"/>
      <c r="J30" s="71"/>
      <c r="K30" s="120"/>
      <c r="L30" s="121"/>
      <c r="M30" s="122"/>
      <c r="N30" s="75"/>
      <c r="O30" s="76"/>
      <c r="P30" s="77"/>
      <c r="Q30" s="64"/>
      <c r="R30" s="40"/>
    </row>
    <row r="31" spans="3:18" ht="37.950000000000003" customHeight="1">
      <c r="C31" s="109">
        <v>301045</v>
      </c>
      <c r="D31" s="123"/>
      <c r="E31" s="43"/>
      <c r="F31" s="44" t="s">
        <v>1131</v>
      </c>
      <c r="G31" s="45">
        <f>ROUND(I31*110%,0)</f>
        <v>880</v>
      </c>
      <c r="H31" s="124">
        <f>ROUND(I31*1.08,0)</f>
        <v>864</v>
      </c>
      <c r="I31" s="125">
        <v>800</v>
      </c>
      <c r="J31" s="60" t="s">
        <v>2</v>
      </c>
      <c r="K31" s="93" t="s">
        <v>2099</v>
      </c>
      <c r="L31" s="126"/>
      <c r="M31" s="112" t="s">
        <v>1013</v>
      </c>
      <c r="N31" s="127"/>
      <c r="O31" s="127"/>
      <c r="P31" s="127"/>
      <c r="Q31" s="128">
        <v>44977</v>
      </c>
      <c r="R31" s="56"/>
    </row>
    <row r="32" spans="3:18" ht="37.950000000000003" customHeight="1">
      <c r="C32" s="109">
        <v>301053</v>
      </c>
      <c r="D32" s="123"/>
      <c r="E32" s="43"/>
      <c r="F32" s="44" t="s">
        <v>1407</v>
      </c>
      <c r="G32" s="55" t="s">
        <v>595</v>
      </c>
      <c r="H32" s="124">
        <f>ROUND(I32*1.08,0)</f>
        <v>0</v>
      </c>
      <c r="I32" s="125"/>
      <c r="J32" s="60"/>
      <c r="K32" s="93"/>
      <c r="L32" s="126"/>
      <c r="M32" s="112" t="s">
        <v>1014</v>
      </c>
      <c r="N32" s="127"/>
      <c r="O32" s="127"/>
      <c r="P32" s="127"/>
      <c r="Q32" s="128"/>
      <c r="R32" s="56"/>
    </row>
    <row r="33" spans="3:18" ht="37.950000000000003" customHeight="1">
      <c r="C33" s="109">
        <v>301043</v>
      </c>
      <c r="D33" s="123"/>
      <c r="E33" s="43"/>
      <c r="F33" s="44" t="s">
        <v>1132</v>
      </c>
      <c r="G33" s="45">
        <f>ROUND(I33*110%,0)</f>
        <v>800</v>
      </c>
      <c r="H33" s="124">
        <f>ROUND(I33*1.08,0)</f>
        <v>785</v>
      </c>
      <c r="I33" s="125">
        <v>727</v>
      </c>
      <c r="J33" s="60" t="s">
        <v>2</v>
      </c>
      <c r="K33" s="93" t="s">
        <v>2099</v>
      </c>
      <c r="L33" s="126"/>
      <c r="M33" s="112" t="s">
        <v>1015</v>
      </c>
      <c r="N33" s="127"/>
      <c r="O33" s="127"/>
      <c r="P33" s="127"/>
      <c r="Q33" s="128">
        <v>44967</v>
      </c>
      <c r="R33" s="56"/>
    </row>
    <row r="34" spans="3:18" ht="37.950000000000003" customHeight="1">
      <c r="C34" s="109">
        <v>301051</v>
      </c>
      <c r="D34" s="123"/>
      <c r="E34" s="43"/>
      <c r="F34" s="44" t="s">
        <v>1408</v>
      </c>
      <c r="G34" s="55" t="s">
        <v>595</v>
      </c>
      <c r="H34" s="124">
        <f>ROUND(I34*1.08,0)</f>
        <v>0</v>
      </c>
      <c r="I34" s="125"/>
      <c r="J34" s="60"/>
      <c r="K34" s="93"/>
      <c r="L34" s="126"/>
      <c r="M34" s="112" t="s">
        <v>1016</v>
      </c>
      <c r="N34" s="127"/>
      <c r="O34" s="127"/>
      <c r="P34" s="127"/>
      <c r="Q34" s="128"/>
      <c r="R34" s="56"/>
    </row>
    <row r="35" spans="3:18" ht="37.950000000000003" customHeight="1">
      <c r="C35" s="119"/>
      <c r="D35" s="66"/>
      <c r="E35" s="67"/>
      <c r="F35" s="68"/>
      <c r="G35" s="45"/>
      <c r="H35" s="69"/>
      <c r="I35" s="70"/>
      <c r="J35" s="71"/>
      <c r="K35" s="120"/>
      <c r="L35" s="121"/>
      <c r="M35" s="122"/>
      <c r="N35" s="75"/>
      <c r="O35" s="76"/>
      <c r="P35" s="77"/>
      <c r="Q35" s="64"/>
      <c r="R35" s="56"/>
    </row>
    <row r="36" spans="3:18" ht="37.950000000000003" customHeight="1">
      <c r="C36" s="41">
        <v>321017</v>
      </c>
      <c r="D36" s="123"/>
      <c r="E36" s="43"/>
      <c r="F36" s="44" t="s">
        <v>1133</v>
      </c>
      <c r="G36" s="45">
        <f>ROUND(I36*110%,0)</f>
        <v>900</v>
      </c>
      <c r="H36" s="124">
        <f>ROUND(I36*1.08,0)</f>
        <v>883</v>
      </c>
      <c r="I36" s="125">
        <v>818</v>
      </c>
      <c r="J36" s="60" t="s">
        <v>507</v>
      </c>
      <c r="K36" s="93" t="s">
        <v>2099</v>
      </c>
      <c r="L36" s="126" t="s">
        <v>1113</v>
      </c>
      <c r="M36" s="112" t="s">
        <v>1061</v>
      </c>
      <c r="N36" s="127"/>
      <c r="O36" s="127"/>
      <c r="P36" s="127"/>
      <c r="Q36" s="128">
        <v>45010</v>
      </c>
      <c r="R36" s="56"/>
    </row>
    <row r="37" spans="3:18" s="1" customFormat="1" ht="37.950000000000003" customHeight="1">
      <c r="C37" s="119"/>
      <c r="D37" s="66"/>
      <c r="E37" s="67"/>
      <c r="F37" s="68"/>
      <c r="G37" s="45"/>
      <c r="H37" s="69"/>
      <c r="I37" s="70"/>
      <c r="J37" s="71"/>
      <c r="K37" s="120"/>
      <c r="L37" s="121"/>
      <c r="M37" s="122"/>
      <c r="N37" s="75"/>
      <c r="O37" s="76"/>
      <c r="P37" s="77"/>
      <c r="Q37" s="64"/>
      <c r="R37" s="54"/>
    </row>
    <row r="38" spans="3:18" ht="37.950000000000003" customHeight="1">
      <c r="C38" s="41">
        <v>401081</v>
      </c>
      <c r="D38" s="42"/>
      <c r="E38" s="43" t="s">
        <v>857</v>
      </c>
      <c r="F38" s="44" t="s">
        <v>2021</v>
      </c>
      <c r="G38" s="45">
        <f>ROUND(I38*110%,0)</f>
        <v>1100</v>
      </c>
      <c r="H38" s="46">
        <f>ROUND(I38*1.08,0)</f>
        <v>1080</v>
      </c>
      <c r="I38" s="47">
        <v>1000</v>
      </c>
      <c r="J38" s="48" t="s">
        <v>2</v>
      </c>
      <c r="K38" s="700" t="s">
        <v>2099</v>
      </c>
      <c r="L38" s="107"/>
      <c r="M38" s="108" t="s">
        <v>1886</v>
      </c>
      <c r="N38" s="51" t="s">
        <v>1882</v>
      </c>
      <c r="O38" s="52" t="s">
        <v>27</v>
      </c>
      <c r="P38" s="52">
        <v>152</v>
      </c>
      <c r="Q38" s="722">
        <v>46082</v>
      </c>
      <c r="R38" s="56"/>
    </row>
    <row r="39" spans="3:18" ht="37.950000000000003" customHeight="1">
      <c r="C39" s="41">
        <v>401082</v>
      </c>
      <c r="D39" s="42"/>
      <c r="E39" s="43" t="s">
        <v>857</v>
      </c>
      <c r="F39" s="44" t="s">
        <v>2022</v>
      </c>
      <c r="G39" s="45">
        <f>ROUND(I39*110%,0)</f>
        <v>1100</v>
      </c>
      <c r="H39" s="46">
        <f>ROUND(I39*1.08,0)</f>
        <v>1080</v>
      </c>
      <c r="I39" s="47">
        <v>1000</v>
      </c>
      <c r="J39" s="48" t="s">
        <v>2</v>
      </c>
      <c r="K39" s="700" t="s">
        <v>2099</v>
      </c>
      <c r="L39" s="107"/>
      <c r="M39" s="108" t="s">
        <v>1883</v>
      </c>
      <c r="N39" s="51" t="s">
        <v>1884</v>
      </c>
      <c r="O39" s="52" t="s">
        <v>107</v>
      </c>
      <c r="P39" s="52">
        <v>160</v>
      </c>
      <c r="Q39" s="722">
        <v>46082</v>
      </c>
      <c r="R39" s="56"/>
    </row>
    <row r="40" spans="3:18" s="1" customFormat="1" ht="37.950000000000003" customHeight="1">
      <c r="C40" s="119">
        <v>401076</v>
      </c>
      <c r="D40" s="66"/>
      <c r="E40" s="67"/>
      <c r="F40" s="68" t="s">
        <v>1592</v>
      </c>
      <c r="G40" s="45">
        <f t="shared" ref="G40:G41" si="2">ROUND(I40*110%,0)</f>
        <v>1100</v>
      </c>
      <c r="H40" s="69">
        <f t="shared" ref="H40:H41" si="3">ROUND(I40*1.08,0)</f>
        <v>1080</v>
      </c>
      <c r="I40" s="70">
        <v>1000</v>
      </c>
      <c r="J40" s="71" t="s">
        <v>139</v>
      </c>
      <c r="K40" s="120" t="s">
        <v>2099</v>
      </c>
      <c r="L40" s="121"/>
      <c r="M40" s="122" t="s">
        <v>1455</v>
      </c>
      <c r="N40" s="75"/>
      <c r="O40" s="76"/>
      <c r="P40" s="77"/>
      <c r="Q40" s="89">
        <v>45768</v>
      </c>
      <c r="R40" s="40"/>
    </row>
    <row r="41" spans="3:18" s="1" customFormat="1" ht="37.950000000000003" customHeight="1">
      <c r="C41" s="119">
        <v>401077</v>
      </c>
      <c r="D41" s="66"/>
      <c r="E41" s="67"/>
      <c r="F41" s="68" t="s">
        <v>1593</v>
      </c>
      <c r="G41" s="45">
        <f t="shared" si="2"/>
        <v>1100</v>
      </c>
      <c r="H41" s="69">
        <f t="shared" si="3"/>
        <v>1080</v>
      </c>
      <c r="I41" s="70">
        <v>1000</v>
      </c>
      <c r="J41" s="71" t="s">
        <v>139</v>
      </c>
      <c r="K41" s="120" t="s">
        <v>2099</v>
      </c>
      <c r="L41" s="121"/>
      <c r="M41" s="122" t="s">
        <v>1456</v>
      </c>
      <c r="N41" s="75"/>
      <c r="O41" s="76"/>
      <c r="P41" s="77"/>
      <c r="Q41" s="89">
        <v>45768</v>
      </c>
      <c r="R41" s="40"/>
    </row>
    <row r="42" spans="3:18" s="1" customFormat="1" ht="37.950000000000003" customHeight="1">
      <c r="C42" s="119"/>
      <c r="D42" s="66"/>
      <c r="E42" s="67"/>
      <c r="F42" s="68"/>
      <c r="G42" s="45"/>
      <c r="H42" s="69"/>
      <c r="I42" s="70"/>
      <c r="J42" s="71"/>
      <c r="K42" s="120"/>
      <c r="L42" s="121"/>
      <c r="M42" s="122"/>
      <c r="N42" s="75"/>
      <c r="O42" s="76"/>
      <c r="P42" s="77"/>
      <c r="Q42" s="64"/>
      <c r="R42" s="40"/>
    </row>
    <row r="43" spans="3:18" s="1" customFormat="1" ht="37.950000000000003" customHeight="1">
      <c r="C43" s="27"/>
      <c r="D43" s="28"/>
      <c r="E43" s="29"/>
      <c r="F43" s="30" t="s">
        <v>1390</v>
      </c>
      <c r="G43" s="32"/>
      <c r="H43" s="32"/>
      <c r="I43" s="33"/>
      <c r="J43" s="34"/>
      <c r="K43" s="34"/>
      <c r="L43" s="35"/>
      <c r="M43" s="33"/>
      <c r="N43" s="36"/>
      <c r="O43" s="37"/>
      <c r="P43" s="38"/>
      <c r="Q43" s="39"/>
      <c r="R43" s="40"/>
    </row>
    <row r="44" spans="3:18" s="1" customFormat="1" ht="37.950000000000003" customHeight="1">
      <c r="C44" s="41">
        <v>301066</v>
      </c>
      <c r="D44" s="42"/>
      <c r="E44" s="43" t="s">
        <v>857</v>
      </c>
      <c r="F44" s="44" t="s">
        <v>1693</v>
      </c>
      <c r="G44" s="45">
        <f>ROUND(I44*110%,0)</f>
        <v>730</v>
      </c>
      <c r="H44" s="46"/>
      <c r="I44" s="47">
        <v>664</v>
      </c>
      <c r="J44" s="48" t="s">
        <v>2</v>
      </c>
      <c r="K44" s="337" t="s">
        <v>2099</v>
      </c>
      <c r="L44" s="49"/>
      <c r="M44" s="50" t="s">
        <v>1702</v>
      </c>
      <c r="N44" s="51" t="s">
        <v>1694</v>
      </c>
      <c r="O44" s="52"/>
      <c r="P44" s="52"/>
      <c r="Q44" s="722">
        <v>46082</v>
      </c>
      <c r="R44" s="40"/>
    </row>
    <row r="45" spans="3:18" s="1" customFormat="1" ht="37.950000000000003" customHeight="1">
      <c r="C45" s="41">
        <v>301080</v>
      </c>
      <c r="D45" s="42"/>
      <c r="E45" s="43" t="s">
        <v>857</v>
      </c>
      <c r="F45" s="44" t="s">
        <v>1715</v>
      </c>
      <c r="G45" s="55" t="s">
        <v>1707</v>
      </c>
      <c r="H45" s="46"/>
      <c r="I45" s="47"/>
      <c r="J45" s="48"/>
      <c r="K45" s="696"/>
      <c r="L45" s="49"/>
      <c r="M45" s="50" t="s">
        <v>1716</v>
      </c>
      <c r="N45" s="51" t="s">
        <v>1694</v>
      </c>
      <c r="O45" s="52"/>
      <c r="P45" s="52"/>
      <c r="Q45" s="722">
        <v>46082</v>
      </c>
      <c r="R45" s="40"/>
    </row>
    <row r="46" spans="3:18" s="1" customFormat="1" ht="37.950000000000003" customHeight="1">
      <c r="C46" s="41">
        <v>301067</v>
      </c>
      <c r="D46" s="42"/>
      <c r="E46" s="43" t="s">
        <v>857</v>
      </c>
      <c r="F46" s="44" t="s">
        <v>1695</v>
      </c>
      <c r="G46" s="45">
        <f>ROUND(I46*110%,0)</f>
        <v>750</v>
      </c>
      <c r="H46" s="46"/>
      <c r="I46" s="47">
        <v>682</v>
      </c>
      <c r="J46" s="48" t="s">
        <v>2</v>
      </c>
      <c r="K46" s="696" t="s">
        <v>2099</v>
      </c>
      <c r="L46" s="49"/>
      <c r="M46" s="50" t="s">
        <v>1703</v>
      </c>
      <c r="N46" s="51" t="s">
        <v>1694</v>
      </c>
      <c r="O46" s="52"/>
      <c r="P46" s="52"/>
      <c r="Q46" s="722">
        <v>46082</v>
      </c>
      <c r="R46" s="40"/>
    </row>
    <row r="47" spans="3:18" s="1" customFormat="1" ht="37.950000000000003" customHeight="1">
      <c r="C47" s="41">
        <v>301081</v>
      </c>
      <c r="D47" s="42"/>
      <c r="E47" s="43" t="s">
        <v>857</v>
      </c>
      <c r="F47" s="44" t="s">
        <v>1717</v>
      </c>
      <c r="G47" s="55" t="s">
        <v>1707</v>
      </c>
      <c r="H47" s="46"/>
      <c r="I47" s="47"/>
      <c r="J47" s="48"/>
      <c r="K47" s="696"/>
      <c r="L47" s="49"/>
      <c r="M47" s="50" t="s">
        <v>1718</v>
      </c>
      <c r="N47" s="51" t="s">
        <v>1694</v>
      </c>
      <c r="O47" s="52"/>
      <c r="P47" s="52"/>
      <c r="Q47" s="722">
        <v>46082</v>
      </c>
      <c r="R47" s="40"/>
    </row>
    <row r="48" spans="3:18" s="1" customFormat="1" ht="37.950000000000003" customHeight="1">
      <c r="C48" s="41">
        <v>301068</v>
      </c>
      <c r="D48" s="42"/>
      <c r="E48" s="43" t="s">
        <v>857</v>
      </c>
      <c r="F48" s="44" t="s">
        <v>1696</v>
      </c>
      <c r="G48" s="45">
        <f>ROUND(I48*110%,0)</f>
        <v>730</v>
      </c>
      <c r="H48" s="46"/>
      <c r="I48" s="47">
        <v>664</v>
      </c>
      <c r="J48" s="48" t="s">
        <v>2</v>
      </c>
      <c r="K48" s="696" t="s">
        <v>2099</v>
      </c>
      <c r="L48" s="49"/>
      <c r="M48" s="50" t="s">
        <v>1704</v>
      </c>
      <c r="N48" s="51" t="s">
        <v>1694</v>
      </c>
      <c r="O48" s="52"/>
      <c r="P48" s="52"/>
      <c r="Q48" s="722">
        <v>46082</v>
      </c>
      <c r="R48" s="40"/>
    </row>
    <row r="49" spans="3:18" s="1" customFormat="1" ht="37.950000000000003" customHeight="1">
      <c r="C49" s="41">
        <v>301082</v>
      </c>
      <c r="D49" s="42"/>
      <c r="E49" s="43" t="s">
        <v>857</v>
      </c>
      <c r="F49" s="44" t="s">
        <v>1719</v>
      </c>
      <c r="G49" s="55" t="s">
        <v>1707</v>
      </c>
      <c r="H49" s="46"/>
      <c r="I49" s="47"/>
      <c r="J49" s="48"/>
      <c r="K49" s="696"/>
      <c r="L49" s="49"/>
      <c r="M49" s="50" t="s">
        <v>1720</v>
      </c>
      <c r="N49" s="51" t="s">
        <v>1694</v>
      </c>
      <c r="O49" s="52"/>
      <c r="P49" s="52"/>
      <c r="Q49" s="722">
        <v>46082</v>
      </c>
      <c r="R49" s="40"/>
    </row>
    <row r="50" spans="3:18" s="1" customFormat="1" ht="37.950000000000003" customHeight="1">
      <c r="C50" s="41">
        <v>301069</v>
      </c>
      <c r="D50" s="42"/>
      <c r="E50" s="43" t="s">
        <v>857</v>
      </c>
      <c r="F50" s="44" t="s">
        <v>1697</v>
      </c>
      <c r="G50" s="45">
        <f>ROUND(I50*110%,0)</f>
        <v>730</v>
      </c>
      <c r="H50" s="46"/>
      <c r="I50" s="47">
        <v>664</v>
      </c>
      <c r="J50" s="48" t="s">
        <v>2</v>
      </c>
      <c r="K50" s="696" t="s">
        <v>2099</v>
      </c>
      <c r="L50" s="49"/>
      <c r="M50" s="50" t="s">
        <v>1705</v>
      </c>
      <c r="N50" s="51" t="s">
        <v>1694</v>
      </c>
      <c r="O50" s="52"/>
      <c r="P50" s="52"/>
      <c r="Q50" s="722">
        <v>46082</v>
      </c>
      <c r="R50" s="40"/>
    </row>
    <row r="51" spans="3:18" s="1" customFormat="1" ht="37.950000000000003" customHeight="1">
      <c r="C51" s="41">
        <v>301083</v>
      </c>
      <c r="D51" s="42"/>
      <c r="E51" s="43" t="s">
        <v>857</v>
      </c>
      <c r="F51" s="44" t="s">
        <v>1721</v>
      </c>
      <c r="G51" s="55" t="s">
        <v>1707</v>
      </c>
      <c r="H51" s="46"/>
      <c r="I51" s="47"/>
      <c r="J51" s="48"/>
      <c r="K51" s="696"/>
      <c r="L51" s="49"/>
      <c r="M51" s="50" t="s">
        <v>1722</v>
      </c>
      <c r="N51" s="51" t="s">
        <v>1694</v>
      </c>
      <c r="O51" s="52"/>
      <c r="P51" s="52"/>
      <c r="Q51" s="722">
        <v>46082</v>
      </c>
      <c r="R51" s="40"/>
    </row>
    <row r="52" spans="3:18" s="1" customFormat="1" ht="37.950000000000003" customHeight="1">
      <c r="C52" s="41">
        <v>301059</v>
      </c>
      <c r="D52" s="57"/>
      <c r="E52" s="43" t="s">
        <v>457</v>
      </c>
      <c r="F52" s="110" t="s">
        <v>1134</v>
      </c>
      <c r="G52" s="45">
        <f>ROUND(I52*110%,0)</f>
        <v>730</v>
      </c>
      <c r="H52" s="46"/>
      <c r="I52" s="59">
        <v>664</v>
      </c>
      <c r="J52" s="60" t="s">
        <v>2</v>
      </c>
      <c r="K52" s="697" t="s">
        <v>2099</v>
      </c>
      <c r="L52" s="62" t="s">
        <v>1114</v>
      </c>
      <c r="M52" s="61" t="s">
        <v>894</v>
      </c>
      <c r="N52" s="63"/>
      <c r="O52" s="52"/>
      <c r="P52" s="52"/>
      <c r="Q52" s="64">
        <v>44602</v>
      </c>
      <c r="R52" s="40"/>
    </row>
    <row r="53" spans="3:18" s="1" customFormat="1" ht="37.950000000000003" customHeight="1">
      <c r="C53" s="41">
        <v>301036</v>
      </c>
      <c r="D53" s="57"/>
      <c r="E53" s="43" t="s">
        <v>457</v>
      </c>
      <c r="F53" s="58" t="s">
        <v>1135</v>
      </c>
      <c r="G53" s="55" t="s">
        <v>856</v>
      </c>
      <c r="H53" s="46"/>
      <c r="I53" s="59"/>
      <c r="J53" s="60"/>
      <c r="K53" s="695"/>
      <c r="L53" s="62"/>
      <c r="M53" s="61" t="s">
        <v>776</v>
      </c>
      <c r="N53" s="63"/>
      <c r="O53" s="52"/>
      <c r="P53" s="52"/>
      <c r="Q53" s="64"/>
      <c r="R53" s="40"/>
    </row>
    <row r="54" spans="3:18" ht="37.950000000000003" customHeight="1">
      <c r="C54" s="41">
        <v>301047</v>
      </c>
      <c r="D54" s="123"/>
      <c r="E54" s="43" t="s">
        <v>457</v>
      </c>
      <c r="F54" s="44" t="s">
        <v>1136</v>
      </c>
      <c r="G54" s="45">
        <f>ROUND(I54*110%,0)</f>
        <v>750</v>
      </c>
      <c r="H54" s="124">
        <f>ROUND(I54*1.08,0)</f>
        <v>737</v>
      </c>
      <c r="I54" s="125">
        <v>682</v>
      </c>
      <c r="J54" s="60" t="s">
        <v>2</v>
      </c>
      <c r="K54" s="695" t="s">
        <v>2099</v>
      </c>
      <c r="L54" s="62" t="s">
        <v>1113</v>
      </c>
      <c r="M54" s="61" t="s">
        <v>1009</v>
      </c>
      <c r="N54" s="127"/>
      <c r="O54" s="127"/>
      <c r="P54" s="127"/>
      <c r="Q54" s="128">
        <v>44967</v>
      </c>
      <c r="R54" s="56"/>
    </row>
    <row r="55" spans="3:18" s="1" customFormat="1" ht="37.950000000000003" customHeight="1">
      <c r="C55" s="41">
        <v>301054</v>
      </c>
      <c r="D55" s="123"/>
      <c r="E55" s="43" t="s">
        <v>457</v>
      </c>
      <c r="F55" s="44" t="s">
        <v>1409</v>
      </c>
      <c r="G55" s="55" t="s">
        <v>595</v>
      </c>
      <c r="H55" s="124">
        <f>ROUND(I55*1.08,0)</f>
        <v>0</v>
      </c>
      <c r="I55" s="125"/>
      <c r="J55" s="60"/>
      <c r="K55" s="695"/>
      <c r="L55" s="62"/>
      <c r="M55" s="61" t="s">
        <v>1010</v>
      </c>
      <c r="N55" s="127"/>
      <c r="O55" s="127"/>
      <c r="P55" s="127"/>
      <c r="Q55" s="128"/>
      <c r="R55" s="40"/>
    </row>
    <row r="56" spans="3:18" ht="37.950000000000003" customHeight="1">
      <c r="C56" s="41">
        <v>301060</v>
      </c>
      <c r="D56" s="57"/>
      <c r="E56" s="43" t="s">
        <v>457</v>
      </c>
      <c r="F56" s="58" t="s">
        <v>1137</v>
      </c>
      <c r="G56" s="45">
        <f>ROUND(I56*110%,0)</f>
        <v>730</v>
      </c>
      <c r="H56" s="46"/>
      <c r="I56" s="59">
        <v>664</v>
      </c>
      <c r="J56" s="60" t="s">
        <v>2</v>
      </c>
      <c r="K56" s="697" t="s">
        <v>2099</v>
      </c>
      <c r="L56" s="62" t="s">
        <v>1114</v>
      </c>
      <c r="M56" s="61" t="s">
        <v>895</v>
      </c>
      <c r="N56" s="63"/>
      <c r="O56" s="52"/>
      <c r="P56" s="52"/>
      <c r="Q56" s="64">
        <v>44602</v>
      </c>
      <c r="R56" s="56"/>
    </row>
    <row r="57" spans="3:18" s="1" customFormat="1" ht="37.950000000000003" customHeight="1">
      <c r="C57" s="41">
        <v>301034</v>
      </c>
      <c r="D57" s="57"/>
      <c r="E57" s="43" t="s">
        <v>457</v>
      </c>
      <c r="F57" s="58" t="s">
        <v>1138</v>
      </c>
      <c r="G57" s="55" t="s">
        <v>856</v>
      </c>
      <c r="H57" s="46"/>
      <c r="I57" s="59"/>
      <c r="J57" s="60"/>
      <c r="K57" s="695"/>
      <c r="L57" s="62"/>
      <c r="M57" s="61" t="s">
        <v>774</v>
      </c>
      <c r="N57" s="63"/>
      <c r="O57" s="52"/>
      <c r="P57" s="52"/>
      <c r="Q57" s="64"/>
      <c r="R57" s="40"/>
    </row>
    <row r="58" spans="3:18" s="1" customFormat="1" ht="37.950000000000003" customHeight="1">
      <c r="C58" s="41">
        <v>301061</v>
      </c>
      <c r="D58" s="57"/>
      <c r="E58" s="43" t="s">
        <v>457</v>
      </c>
      <c r="F58" s="58" t="s">
        <v>1139</v>
      </c>
      <c r="G58" s="45">
        <f>ROUND(I58*110%,0)</f>
        <v>730</v>
      </c>
      <c r="H58" s="46"/>
      <c r="I58" s="59">
        <v>664</v>
      </c>
      <c r="J58" s="60" t="s">
        <v>2</v>
      </c>
      <c r="K58" s="697" t="s">
        <v>2099</v>
      </c>
      <c r="L58" s="62" t="s">
        <v>1114</v>
      </c>
      <c r="M58" s="61" t="s">
        <v>896</v>
      </c>
      <c r="N58" s="63"/>
      <c r="O58" s="52"/>
      <c r="P58" s="52"/>
      <c r="Q58" s="64">
        <v>44602</v>
      </c>
      <c r="R58" s="40"/>
    </row>
    <row r="59" spans="3:18" s="1" customFormat="1" ht="37.950000000000003" customHeight="1">
      <c r="C59" s="41">
        <v>301035</v>
      </c>
      <c r="D59" s="57"/>
      <c r="E59" s="43" t="s">
        <v>457</v>
      </c>
      <c r="F59" s="58" t="s">
        <v>1140</v>
      </c>
      <c r="G59" s="55" t="s">
        <v>493</v>
      </c>
      <c r="H59" s="46"/>
      <c r="I59" s="59"/>
      <c r="J59" s="60"/>
      <c r="K59" s="695"/>
      <c r="L59" s="62"/>
      <c r="M59" s="61" t="s">
        <v>775</v>
      </c>
      <c r="N59" s="63"/>
      <c r="O59" s="52"/>
      <c r="P59" s="52"/>
      <c r="Q59" s="64"/>
      <c r="R59" s="40"/>
    </row>
    <row r="60" spans="3:18" s="1" customFormat="1" ht="37.950000000000003" customHeight="1">
      <c r="C60" s="65"/>
      <c r="D60" s="66"/>
      <c r="E60" s="67"/>
      <c r="F60" s="68"/>
      <c r="G60" s="130"/>
      <c r="H60" s="69"/>
      <c r="I60" s="70"/>
      <c r="J60" s="71"/>
      <c r="K60" s="72"/>
      <c r="L60" s="73"/>
      <c r="M60" s="74"/>
      <c r="N60" s="75"/>
      <c r="O60" s="76"/>
      <c r="P60" s="77"/>
      <c r="Q60" s="64"/>
      <c r="R60" s="40"/>
    </row>
    <row r="61" spans="3:18" s="1" customFormat="1" ht="37.950000000000003" customHeight="1">
      <c r="C61" s="41">
        <v>301041</v>
      </c>
      <c r="D61" s="123"/>
      <c r="E61" s="43"/>
      <c r="F61" s="44" t="s">
        <v>1141</v>
      </c>
      <c r="G61" s="45">
        <f>ROUND(I61*110%,0)</f>
        <v>750</v>
      </c>
      <c r="H61" s="124">
        <f>ROUND(I61*1.08,0)</f>
        <v>737</v>
      </c>
      <c r="I61" s="125">
        <v>682</v>
      </c>
      <c r="J61" s="60" t="s">
        <v>2</v>
      </c>
      <c r="K61" s="695" t="s">
        <v>2099</v>
      </c>
      <c r="L61" s="62" t="s">
        <v>1113</v>
      </c>
      <c r="M61" s="61" t="s">
        <v>1003</v>
      </c>
      <c r="N61" s="127"/>
      <c r="O61" s="127"/>
      <c r="P61" s="127"/>
      <c r="Q61" s="128">
        <v>44977</v>
      </c>
      <c r="R61" s="40"/>
    </row>
    <row r="62" spans="3:18" ht="37.950000000000003" customHeight="1">
      <c r="C62" s="41">
        <v>301049</v>
      </c>
      <c r="D62" s="123"/>
      <c r="E62" s="43"/>
      <c r="F62" s="44" t="s">
        <v>1410</v>
      </c>
      <c r="G62" s="55" t="s">
        <v>595</v>
      </c>
      <c r="H62" s="124">
        <f>ROUND(I62*1.08,0)</f>
        <v>0</v>
      </c>
      <c r="I62" s="125"/>
      <c r="J62" s="60"/>
      <c r="K62" s="695"/>
      <c r="L62" s="62"/>
      <c r="M62" s="61" t="s">
        <v>1004</v>
      </c>
      <c r="N62" s="127"/>
      <c r="O62" s="127"/>
      <c r="P62" s="127"/>
      <c r="Q62" s="128"/>
      <c r="R62" s="56"/>
    </row>
    <row r="63" spans="3:18" ht="37.950000000000003" customHeight="1">
      <c r="C63" s="41">
        <v>301040</v>
      </c>
      <c r="D63" s="123"/>
      <c r="E63" s="43"/>
      <c r="F63" s="44" t="s">
        <v>1142</v>
      </c>
      <c r="G63" s="45">
        <f>ROUND(I63*110%,0)</f>
        <v>730</v>
      </c>
      <c r="H63" s="124">
        <f>ROUND(I63*1.08,0)</f>
        <v>717</v>
      </c>
      <c r="I63" s="125">
        <v>664</v>
      </c>
      <c r="J63" s="60" t="s">
        <v>2</v>
      </c>
      <c r="K63" s="695" t="s">
        <v>2099</v>
      </c>
      <c r="L63" s="62" t="s">
        <v>1113</v>
      </c>
      <c r="M63" s="61" t="s">
        <v>1005</v>
      </c>
      <c r="N63" s="127"/>
      <c r="O63" s="127"/>
      <c r="P63" s="127"/>
      <c r="Q63" s="128">
        <v>44967</v>
      </c>
      <c r="R63" s="56"/>
    </row>
    <row r="64" spans="3:18" s="1" customFormat="1" ht="37.950000000000003" customHeight="1">
      <c r="C64" s="41">
        <v>301048</v>
      </c>
      <c r="D64" s="123"/>
      <c r="E64" s="43"/>
      <c r="F64" s="44" t="s">
        <v>1411</v>
      </c>
      <c r="G64" s="55" t="s">
        <v>595</v>
      </c>
      <c r="H64" s="124">
        <f>ROUND(I64*1.08,0)</f>
        <v>0</v>
      </c>
      <c r="I64" s="125"/>
      <c r="J64" s="60"/>
      <c r="K64" s="695"/>
      <c r="L64" s="62"/>
      <c r="M64" s="61" t="s">
        <v>1006</v>
      </c>
      <c r="N64" s="127"/>
      <c r="O64" s="127"/>
      <c r="P64" s="127"/>
      <c r="Q64" s="128"/>
      <c r="R64" s="40"/>
    </row>
    <row r="65" spans="3:18" s="1" customFormat="1" ht="37.950000000000003" customHeight="1">
      <c r="C65" s="65"/>
      <c r="D65" s="66"/>
      <c r="E65" s="67"/>
      <c r="F65" s="68"/>
      <c r="G65" s="45"/>
      <c r="H65" s="69"/>
      <c r="I65" s="70"/>
      <c r="J65" s="71"/>
      <c r="K65" s="72"/>
      <c r="L65" s="73"/>
      <c r="M65" s="74"/>
      <c r="N65" s="75"/>
      <c r="O65" s="76"/>
      <c r="P65" s="77"/>
      <c r="Q65" s="64"/>
      <c r="R65" s="40"/>
    </row>
    <row r="66" spans="3:18" s="1" customFormat="1" ht="37.950000000000003" customHeight="1">
      <c r="C66" s="41">
        <v>301042</v>
      </c>
      <c r="D66" s="123"/>
      <c r="E66" s="43"/>
      <c r="F66" s="44" t="s">
        <v>1143</v>
      </c>
      <c r="G66" s="45">
        <f>ROUND(I66*110%,0)</f>
        <v>730</v>
      </c>
      <c r="H66" s="124">
        <f>ROUND(I66*1.08,0)</f>
        <v>717</v>
      </c>
      <c r="I66" s="125">
        <v>664</v>
      </c>
      <c r="J66" s="60" t="s">
        <v>2</v>
      </c>
      <c r="K66" s="695" t="s">
        <v>2099</v>
      </c>
      <c r="L66" s="62" t="s">
        <v>1113</v>
      </c>
      <c r="M66" s="61" t="s">
        <v>1007</v>
      </c>
      <c r="N66" s="127"/>
      <c r="O66" s="127"/>
      <c r="P66" s="127"/>
      <c r="Q66" s="128">
        <v>44977</v>
      </c>
      <c r="R66" s="40"/>
    </row>
    <row r="67" spans="3:18" s="1" customFormat="1" ht="37.950000000000003" customHeight="1">
      <c r="C67" s="41">
        <v>301050</v>
      </c>
      <c r="D67" s="123"/>
      <c r="E67" s="43"/>
      <c r="F67" s="44" t="s">
        <v>1412</v>
      </c>
      <c r="G67" s="55" t="s">
        <v>595</v>
      </c>
      <c r="H67" s="124">
        <f>ROUND(I67*1.08,0)</f>
        <v>0</v>
      </c>
      <c r="I67" s="125"/>
      <c r="J67" s="60"/>
      <c r="K67" s="695"/>
      <c r="L67" s="62"/>
      <c r="M67" s="61" t="s">
        <v>1008</v>
      </c>
      <c r="N67" s="127"/>
      <c r="O67" s="127"/>
      <c r="P67" s="127"/>
      <c r="Q67" s="128"/>
      <c r="R67" s="40"/>
    </row>
    <row r="68" spans="3:18" s="1" customFormat="1" ht="37.950000000000003" customHeight="1">
      <c r="C68" s="65"/>
      <c r="D68" s="66"/>
      <c r="E68" s="67"/>
      <c r="F68" s="68"/>
      <c r="G68" s="45"/>
      <c r="H68" s="69"/>
      <c r="I68" s="70"/>
      <c r="J68" s="71"/>
      <c r="K68" s="72"/>
      <c r="L68" s="74"/>
      <c r="M68" s="131"/>
      <c r="N68" s="75"/>
      <c r="O68" s="132"/>
      <c r="P68" s="133"/>
      <c r="Q68" s="64"/>
      <c r="R68" s="40"/>
    </row>
    <row r="69" spans="3:18" s="1" customFormat="1" ht="37.950000000000003" customHeight="1">
      <c r="C69" s="41">
        <v>321038</v>
      </c>
      <c r="D69" s="42"/>
      <c r="E69" s="43" t="s">
        <v>857</v>
      </c>
      <c r="F69" s="44" t="s">
        <v>1846</v>
      </c>
      <c r="G69" s="45">
        <f t="shared" ref="G69" si="4">ROUND(I69*110%,0)</f>
        <v>990</v>
      </c>
      <c r="H69" s="46"/>
      <c r="I69" s="47">
        <v>900</v>
      </c>
      <c r="J69" s="48"/>
      <c r="K69" s="698" t="s">
        <v>884</v>
      </c>
      <c r="L69" s="49"/>
      <c r="M69" s="50" t="s">
        <v>1847</v>
      </c>
      <c r="N69" s="51" t="s">
        <v>1694</v>
      </c>
      <c r="O69" s="52"/>
      <c r="P69" s="52"/>
      <c r="Q69" s="722">
        <v>46082</v>
      </c>
      <c r="R69" s="40"/>
    </row>
    <row r="70" spans="3:18" s="1" customFormat="1" ht="37.950000000000003" customHeight="1">
      <c r="C70" s="65">
        <v>321036</v>
      </c>
      <c r="D70" s="66"/>
      <c r="E70" s="67" t="s">
        <v>457</v>
      </c>
      <c r="F70" s="68" t="s">
        <v>1427</v>
      </c>
      <c r="G70" s="45">
        <f t="shared" ref="G70" si="5">ROUND(I70*110%,0)</f>
        <v>990</v>
      </c>
      <c r="H70" s="69"/>
      <c r="I70" s="70">
        <v>900</v>
      </c>
      <c r="J70" s="71"/>
      <c r="K70" s="698" t="s">
        <v>884</v>
      </c>
      <c r="L70" s="74" t="s">
        <v>1113</v>
      </c>
      <c r="M70" s="74" t="s">
        <v>1428</v>
      </c>
      <c r="N70" s="75"/>
      <c r="O70" s="76"/>
      <c r="P70" s="77"/>
      <c r="Q70" s="89">
        <v>45716</v>
      </c>
      <c r="R70" s="40"/>
    </row>
    <row r="71" spans="3:18" s="1" customFormat="1" ht="37.950000000000003" customHeight="1">
      <c r="C71" s="65"/>
      <c r="D71" s="66"/>
      <c r="E71" s="67"/>
      <c r="F71" s="68"/>
      <c r="G71" s="130"/>
      <c r="H71" s="69"/>
      <c r="I71" s="70"/>
      <c r="J71" s="71"/>
      <c r="K71" s="72"/>
      <c r="L71" s="73"/>
      <c r="M71" s="74"/>
      <c r="N71" s="75"/>
      <c r="O71" s="76"/>
      <c r="P71" s="77"/>
      <c r="Q71" s="64"/>
      <c r="R71" s="40"/>
    </row>
    <row r="72" spans="3:18" s="1" customFormat="1" ht="37.950000000000003" customHeight="1">
      <c r="C72" s="41">
        <v>321039</v>
      </c>
      <c r="D72" s="42"/>
      <c r="E72" s="43" t="s">
        <v>857</v>
      </c>
      <c r="F72" s="44" t="s">
        <v>1848</v>
      </c>
      <c r="G72" s="45">
        <f>ROUND(I72*110%,0)</f>
        <v>990</v>
      </c>
      <c r="H72" s="46">
        <f t="shared" ref="H72" si="6">ROUND(I72*1.08,0)</f>
        <v>972</v>
      </c>
      <c r="I72" s="47">
        <v>900</v>
      </c>
      <c r="J72" s="48"/>
      <c r="K72" s="698" t="s">
        <v>884</v>
      </c>
      <c r="L72" s="49"/>
      <c r="M72" s="50" t="s">
        <v>1849</v>
      </c>
      <c r="N72" s="51" t="s">
        <v>1694</v>
      </c>
      <c r="O72" s="52" t="s">
        <v>107</v>
      </c>
      <c r="P72" s="52">
        <v>392</v>
      </c>
      <c r="Q72" s="722">
        <v>46082</v>
      </c>
      <c r="R72" s="40"/>
    </row>
    <row r="73" spans="3:18" ht="37.950000000000003" customHeight="1">
      <c r="C73" s="65">
        <v>321037</v>
      </c>
      <c r="D73" s="66"/>
      <c r="E73" s="67" t="s">
        <v>457</v>
      </c>
      <c r="F73" s="68" t="s">
        <v>1591</v>
      </c>
      <c r="G73" s="130">
        <f t="shared" ref="G73" si="7">ROUND(I73*110%,0)</f>
        <v>990</v>
      </c>
      <c r="H73" s="69">
        <f t="shared" ref="H73" si="8">ROUND(I73*1.08,0)</f>
        <v>972</v>
      </c>
      <c r="I73" s="70">
        <v>900</v>
      </c>
      <c r="J73" s="71"/>
      <c r="K73" s="698" t="s">
        <v>884</v>
      </c>
      <c r="L73" s="73" t="s">
        <v>1113</v>
      </c>
      <c r="M73" s="74" t="s">
        <v>1429</v>
      </c>
      <c r="N73" s="75"/>
      <c r="O73" s="76"/>
      <c r="P73" s="77"/>
      <c r="Q73" s="89">
        <v>45716</v>
      </c>
      <c r="R73" s="56"/>
    </row>
    <row r="74" spans="3:18" s="1" customFormat="1" ht="37.950000000000003" customHeight="1">
      <c r="C74" s="65"/>
      <c r="D74" s="66"/>
      <c r="E74" s="67"/>
      <c r="F74" s="68"/>
      <c r="G74" s="45"/>
      <c r="H74" s="69"/>
      <c r="I74" s="70"/>
      <c r="J74" s="71"/>
      <c r="K74" s="72"/>
      <c r="L74" s="74"/>
      <c r="M74" s="131"/>
      <c r="N74" s="75"/>
      <c r="O74" s="132"/>
      <c r="P74" s="133"/>
      <c r="Q74" s="64"/>
      <c r="R74" s="40"/>
    </row>
    <row r="75" spans="3:18" s="1" customFormat="1" ht="37.950000000000003" customHeight="1">
      <c r="C75" s="41">
        <v>401083</v>
      </c>
      <c r="D75" s="42"/>
      <c r="E75" s="43" t="s">
        <v>857</v>
      </c>
      <c r="F75" s="44" t="s">
        <v>2023</v>
      </c>
      <c r="G75" s="45">
        <f t="shared" ref="G75:G76" si="9">ROUND(I75*110%,0)</f>
        <v>1100</v>
      </c>
      <c r="H75" s="46">
        <f t="shared" ref="H75:H76" si="10">ROUND(I75*1.08,0)</f>
        <v>1080</v>
      </c>
      <c r="I75" s="47">
        <v>1000</v>
      </c>
      <c r="J75" s="48" t="s">
        <v>2</v>
      </c>
      <c r="K75" s="696" t="s">
        <v>2099</v>
      </c>
      <c r="L75" s="49"/>
      <c r="M75" s="50" t="s">
        <v>1887</v>
      </c>
      <c r="N75" s="51" t="s">
        <v>1694</v>
      </c>
      <c r="O75" s="52" t="s">
        <v>27</v>
      </c>
      <c r="P75" s="52">
        <v>160</v>
      </c>
      <c r="Q75" s="722">
        <v>46082</v>
      </c>
      <c r="R75" s="40"/>
    </row>
    <row r="76" spans="3:18" s="1" customFormat="1" ht="37.950000000000003" customHeight="1">
      <c r="C76" s="41">
        <v>401084</v>
      </c>
      <c r="D76" s="42"/>
      <c r="E76" s="43" t="s">
        <v>857</v>
      </c>
      <c r="F76" s="44" t="s">
        <v>2024</v>
      </c>
      <c r="G76" s="45">
        <f t="shared" si="9"/>
        <v>1100</v>
      </c>
      <c r="H76" s="46">
        <f t="shared" si="10"/>
        <v>1080</v>
      </c>
      <c r="I76" s="47">
        <v>1000</v>
      </c>
      <c r="J76" s="48" t="s">
        <v>2</v>
      </c>
      <c r="K76" s="696" t="s">
        <v>2099</v>
      </c>
      <c r="L76" s="49"/>
      <c r="M76" s="50" t="s">
        <v>1888</v>
      </c>
      <c r="N76" s="51" t="s">
        <v>214</v>
      </c>
      <c r="O76" s="52" t="s">
        <v>27</v>
      </c>
      <c r="P76" s="52">
        <v>160</v>
      </c>
      <c r="Q76" s="722">
        <v>46082</v>
      </c>
      <c r="R76" s="40"/>
    </row>
    <row r="77" spans="3:18" s="1" customFormat="1" ht="37.950000000000003" customHeight="1">
      <c r="C77" s="65">
        <v>401078</v>
      </c>
      <c r="D77" s="66"/>
      <c r="E77" s="67"/>
      <c r="F77" s="68" t="s">
        <v>1594</v>
      </c>
      <c r="G77" s="45">
        <f t="shared" ref="G77:G78" si="11">ROUND(I77*110%,0)</f>
        <v>1100</v>
      </c>
      <c r="H77" s="69">
        <f t="shared" ref="H77:H78" si="12">ROUND(I77*1.08,0)</f>
        <v>1080</v>
      </c>
      <c r="I77" s="70">
        <v>1000</v>
      </c>
      <c r="J77" s="71" t="s">
        <v>139</v>
      </c>
      <c r="K77" s="72" t="s">
        <v>2099</v>
      </c>
      <c r="L77" s="74"/>
      <c r="M77" s="131" t="s">
        <v>1457</v>
      </c>
      <c r="N77" s="75"/>
      <c r="O77" s="132"/>
      <c r="P77" s="133"/>
      <c r="Q77" s="89">
        <v>45768</v>
      </c>
      <c r="R77" s="40"/>
    </row>
    <row r="78" spans="3:18" s="1" customFormat="1" ht="37.950000000000003" customHeight="1">
      <c r="C78" s="65">
        <v>401079</v>
      </c>
      <c r="D78" s="66"/>
      <c r="E78" s="67"/>
      <c r="F78" s="68" t="s">
        <v>1595</v>
      </c>
      <c r="G78" s="45">
        <f t="shared" si="11"/>
        <v>1100</v>
      </c>
      <c r="H78" s="69">
        <f t="shared" si="12"/>
        <v>1080</v>
      </c>
      <c r="I78" s="70">
        <v>1000</v>
      </c>
      <c r="J78" s="71" t="s">
        <v>139</v>
      </c>
      <c r="K78" s="72" t="s">
        <v>2099</v>
      </c>
      <c r="L78" s="74"/>
      <c r="M78" s="131" t="s">
        <v>1458</v>
      </c>
      <c r="N78" s="75"/>
      <c r="O78" s="132"/>
      <c r="P78" s="133"/>
      <c r="Q78" s="89">
        <v>45768</v>
      </c>
      <c r="R78" s="40"/>
    </row>
    <row r="79" spans="3:18" ht="37.950000000000003" customHeight="1">
      <c r="C79" s="41"/>
      <c r="D79" s="134"/>
      <c r="E79" s="43"/>
      <c r="F79" s="145"/>
      <c r="G79" s="45"/>
      <c r="H79" s="46"/>
      <c r="I79" s="146"/>
      <c r="J79" s="71"/>
      <c r="K79" s="72"/>
      <c r="L79" s="74"/>
      <c r="M79" s="74"/>
      <c r="N79" s="147"/>
      <c r="O79" s="132"/>
      <c r="P79" s="133"/>
      <c r="Q79" s="64"/>
      <c r="R79" s="56"/>
    </row>
    <row r="80" spans="3:18" s="1" customFormat="1" ht="37.950000000000003" customHeight="1">
      <c r="C80" s="27"/>
      <c r="D80" s="28"/>
      <c r="E80" s="29"/>
      <c r="F80" s="30" t="s">
        <v>1146</v>
      </c>
      <c r="G80" s="91"/>
      <c r="H80" s="32"/>
      <c r="I80" s="33"/>
      <c r="J80" s="34"/>
      <c r="K80" s="120"/>
      <c r="L80" s="148"/>
      <c r="M80" s="33"/>
      <c r="N80" s="36"/>
      <c r="O80" s="149"/>
      <c r="P80" s="150"/>
      <c r="Q80" s="39"/>
      <c r="R80" s="40"/>
    </row>
    <row r="81" spans="3:18" s="1" customFormat="1" ht="37.950000000000003" customHeight="1">
      <c r="C81" s="41">
        <v>310071</v>
      </c>
      <c r="D81" s="42"/>
      <c r="E81" s="43"/>
      <c r="F81" s="151" t="s">
        <v>1613</v>
      </c>
      <c r="G81" s="45">
        <f>ROUND(I81*110%,0)</f>
        <v>370</v>
      </c>
      <c r="H81" s="46"/>
      <c r="I81" s="47">
        <v>336</v>
      </c>
      <c r="J81" s="136" t="s">
        <v>2</v>
      </c>
      <c r="K81" s="700" t="s">
        <v>2099</v>
      </c>
      <c r="L81" s="107"/>
      <c r="M81" s="152" t="s">
        <v>781</v>
      </c>
      <c r="N81" s="128"/>
      <c r="O81" s="52"/>
      <c r="P81" s="52"/>
      <c r="Q81" s="39">
        <v>44469</v>
      </c>
      <c r="R81" s="40"/>
    </row>
    <row r="82" spans="3:18" ht="37.950000000000003" customHeight="1">
      <c r="C82" s="41">
        <v>310072</v>
      </c>
      <c r="D82" s="42"/>
      <c r="E82" s="43"/>
      <c r="F82" s="44" t="s">
        <v>1614</v>
      </c>
      <c r="G82" s="45">
        <f>ROUND(I82*110%,0)</f>
        <v>370</v>
      </c>
      <c r="H82" s="46"/>
      <c r="I82" s="47">
        <v>336</v>
      </c>
      <c r="J82" s="136" t="s">
        <v>2</v>
      </c>
      <c r="K82" s="700" t="s">
        <v>2099</v>
      </c>
      <c r="L82" s="107"/>
      <c r="M82" s="108" t="s">
        <v>782</v>
      </c>
      <c r="N82" s="128"/>
      <c r="O82" s="52"/>
      <c r="P82" s="52"/>
      <c r="Q82" s="39">
        <v>44469</v>
      </c>
      <c r="R82" s="56"/>
    </row>
    <row r="83" spans="3:18" s="1" customFormat="1" ht="37.950000000000003" customHeight="1">
      <c r="C83" s="41">
        <v>310073</v>
      </c>
      <c r="D83" s="42"/>
      <c r="E83" s="43"/>
      <c r="F83" s="44" t="s">
        <v>1615</v>
      </c>
      <c r="G83" s="45">
        <f>ROUND(I83*110%,0)</f>
        <v>370</v>
      </c>
      <c r="H83" s="46"/>
      <c r="I83" s="47">
        <v>336</v>
      </c>
      <c r="J83" s="136" t="s">
        <v>2</v>
      </c>
      <c r="K83" s="700" t="s">
        <v>2099</v>
      </c>
      <c r="L83" s="107"/>
      <c r="M83" s="108" t="s">
        <v>783</v>
      </c>
      <c r="N83" s="128"/>
      <c r="O83" s="52"/>
      <c r="P83" s="52"/>
      <c r="Q83" s="39">
        <v>44469</v>
      </c>
      <c r="R83" s="40"/>
    </row>
    <row r="84" spans="3:18" s="1" customFormat="1" ht="37.950000000000003" customHeight="1">
      <c r="C84" s="65"/>
      <c r="D84" s="66"/>
      <c r="E84" s="67"/>
      <c r="F84" s="153"/>
      <c r="G84" s="45"/>
      <c r="H84" s="69"/>
      <c r="I84" s="70"/>
      <c r="J84" s="71"/>
      <c r="K84" s="120"/>
      <c r="L84" s="154"/>
      <c r="M84" s="122"/>
      <c r="N84" s="147"/>
      <c r="O84" s="132"/>
      <c r="P84" s="133"/>
      <c r="Q84" s="64"/>
      <c r="R84" s="40"/>
    </row>
    <row r="85" spans="3:18" ht="37.950000000000003" customHeight="1">
      <c r="C85" s="27"/>
      <c r="D85" s="28"/>
      <c r="E85" s="29"/>
      <c r="F85" s="30" t="s">
        <v>1392</v>
      </c>
      <c r="G85" s="91"/>
      <c r="H85" s="155"/>
      <c r="I85" s="155"/>
      <c r="J85" s="156"/>
      <c r="K85" s="156"/>
      <c r="L85" s="157"/>
      <c r="M85" s="155"/>
      <c r="N85" s="158"/>
      <c r="O85" s="149"/>
      <c r="P85" s="150"/>
      <c r="Q85" s="39"/>
      <c r="R85" s="56"/>
    </row>
    <row r="86" spans="3:18" s="1" customFormat="1" ht="37.950000000000003" customHeight="1">
      <c r="C86" s="41">
        <v>300169</v>
      </c>
      <c r="D86" s="42"/>
      <c r="E86" s="43" t="s">
        <v>857</v>
      </c>
      <c r="F86" s="44" t="s">
        <v>1656</v>
      </c>
      <c r="G86" s="45">
        <f t="shared" ref="G86:G87" si="13">ROUND(I86*110%,0)</f>
        <v>680</v>
      </c>
      <c r="H86" s="46"/>
      <c r="I86" s="47">
        <v>618</v>
      </c>
      <c r="J86" s="48"/>
      <c r="K86" s="696"/>
      <c r="L86" s="49"/>
      <c r="M86" s="50" t="s">
        <v>1657</v>
      </c>
      <c r="N86" s="51" t="s">
        <v>1686</v>
      </c>
      <c r="O86" s="52"/>
      <c r="P86" s="52"/>
      <c r="Q86" s="722">
        <v>46082</v>
      </c>
      <c r="R86" s="40"/>
    </row>
    <row r="87" spans="3:18" s="1" customFormat="1" ht="37.950000000000003" customHeight="1">
      <c r="C87" s="41">
        <v>300170</v>
      </c>
      <c r="D87" s="42"/>
      <c r="E87" s="43" t="s">
        <v>857</v>
      </c>
      <c r="F87" s="44" t="s">
        <v>1658</v>
      </c>
      <c r="G87" s="45">
        <f t="shared" si="13"/>
        <v>440</v>
      </c>
      <c r="H87" s="46"/>
      <c r="I87" s="47">
        <v>400</v>
      </c>
      <c r="J87" s="48"/>
      <c r="K87" s="696"/>
      <c r="L87" s="49"/>
      <c r="M87" s="50" t="s">
        <v>1659</v>
      </c>
      <c r="N87" s="51" t="s">
        <v>1686</v>
      </c>
      <c r="O87" s="52"/>
      <c r="P87" s="52"/>
      <c r="Q87" s="722">
        <v>46082</v>
      </c>
      <c r="R87" s="40"/>
    </row>
    <row r="88" spans="3:18" s="1" customFormat="1" ht="37.950000000000003" customHeight="1">
      <c r="C88" s="41">
        <v>300058</v>
      </c>
      <c r="D88" s="134"/>
      <c r="E88" s="43" t="s">
        <v>457</v>
      </c>
      <c r="F88" s="159" t="s">
        <v>1147</v>
      </c>
      <c r="G88" s="45">
        <f>ROUND(I88*110%,0)</f>
        <v>660</v>
      </c>
      <c r="H88" s="46"/>
      <c r="I88" s="59">
        <v>600</v>
      </c>
      <c r="J88" s="60"/>
      <c r="K88" s="695"/>
      <c r="L88" s="129" t="s">
        <v>1114</v>
      </c>
      <c r="M88" s="50" t="s">
        <v>785</v>
      </c>
      <c r="N88" s="63"/>
      <c r="O88" s="52"/>
      <c r="P88" s="52"/>
      <c r="Q88" s="64">
        <v>44607</v>
      </c>
      <c r="R88" s="40"/>
    </row>
    <row r="89" spans="3:18" ht="37.950000000000003" customHeight="1">
      <c r="C89" s="41">
        <v>300059</v>
      </c>
      <c r="D89" s="134"/>
      <c r="E89" s="43" t="s">
        <v>457</v>
      </c>
      <c r="F89" s="135" t="s">
        <v>1148</v>
      </c>
      <c r="G89" s="45">
        <f>ROUND(I89*110%,0)</f>
        <v>440</v>
      </c>
      <c r="H89" s="46"/>
      <c r="I89" s="59">
        <v>400</v>
      </c>
      <c r="J89" s="60"/>
      <c r="K89" s="695"/>
      <c r="L89" s="129" t="s">
        <v>1114</v>
      </c>
      <c r="M89" s="50" t="s">
        <v>784</v>
      </c>
      <c r="N89" s="63"/>
      <c r="O89" s="52"/>
      <c r="P89" s="52"/>
      <c r="Q89" s="64">
        <v>44607</v>
      </c>
      <c r="R89" s="56"/>
    </row>
    <row r="90" spans="3:18" ht="37.950000000000003" customHeight="1">
      <c r="C90" s="65"/>
      <c r="D90" s="66"/>
      <c r="E90" s="67"/>
      <c r="F90" s="68"/>
      <c r="G90" s="45"/>
      <c r="H90" s="69"/>
      <c r="I90" s="70"/>
      <c r="J90" s="71"/>
      <c r="K90" s="72"/>
      <c r="L90" s="137"/>
      <c r="M90" s="74"/>
      <c r="N90" s="147"/>
      <c r="O90" s="132"/>
      <c r="P90" s="133"/>
      <c r="Q90" s="64"/>
      <c r="R90" s="56"/>
    </row>
    <row r="91" spans="3:18" ht="37.950000000000003" customHeight="1">
      <c r="C91" s="41">
        <v>300177</v>
      </c>
      <c r="D91" s="42"/>
      <c r="E91" s="43" t="s">
        <v>857</v>
      </c>
      <c r="F91" s="44" t="s">
        <v>1671</v>
      </c>
      <c r="G91" s="45">
        <f>ROUND(I91*110%,0)</f>
        <v>590</v>
      </c>
      <c r="H91" s="46"/>
      <c r="I91" s="47">
        <v>536</v>
      </c>
      <c r="J91" s="48"/>
      <c r="K91" s="696"/>
      <c r="L91" s="49"/>
      <c r="M91" s="50" t="s">
        <v>1672</v>
      </c>
      <c r="N91" s="51" t="s">
        <v>1686</v>
      </c>
      <c r="O91" s="52"/>
      <c r="P91" s="52"/>
      <c r="Q91" s="722">
        <v>46082</v>
      </c>
      <c r="R91" s="56"/>
    </row>
    <row r="92" spans="3:18" ht="37.950000000000003" customHeight="1">
      <c r="C92" s="41">
        <v>300178</v>
      </c>
      <c r="D92" s="42"/>
      <c r="E92" s="43" t="s">
        <v>857</v>
      </c>
      <c r="F92" s="44" t="s">
        <v>1673</v>
      </c>
      <c r="G92" s="45">
        <f>ROUND(I92*110%,0)</f>
        <v>440</v>
      </c>
      <c r="H92" s="46"/>
      <c r="I92" s="47">
        <v>400</v>
      </c>
      <c r="J92" s="48"/>
      <c r="K92" s="696"/>
      <c r="L92" s="49"/>
      <c r="M92" s="50" t="s">
        <v>1674</v>
      </c>
      <c r="N92" s="51" t="s">
        <v>1686</v>
      </c>
      <c r="O92" s="52"/>
      <c r="P92" s="52"/>
      <c r="Q92" s="722">
        <v>46082</v>
      </c>
      <c r="R92" s="56"/>
    </row>
    <row r="93" spans="3:18" ht="37.950000000000003" customHeight="1">
      <c r="C93" s="41">
        <v>300147</v>
      </c>
      <c r="D93" s="134"/>
      <c r="E93" s="43" t="s">
        <v>457</v>
      </c>
      <c r="F93" s="135" t="s">
        <v>1149</v>
      </c>
      <c r="G93" s="45">
        <f t="shared" ref="G93:G110" si="14">ROUND(I93*110%,0)</f>
        <v>730</v>
      </c>
      <c r="H93" s="46"/>
      <c r="I93" s="59">
        <v>664</v>
      </c>
      <c r="J93" s="60"/>
      <c r="K93" s="695"/>
      <c r="L93" s="129" t="s">
        <v>1114</v>
      </c>
      <c r="M93" s="50" t="s">
        <v>897</v>
      </c>
      <c r="N93" s="63"/>
      <c r="O93" s="52"/>
      <c r="P93" s="52"/>
      <c r="Q93" s="64">
        <v>44501</v>
      </c>
      <c r="R93" s="56"/>
    </row>
    <row r="94" spans="3:18" s="1" customFormat="1" ht="37.950000000000003" customHeight="1">
      <c r="C94" s="41">
        <v>300148</v>
      </c>
      <c r="D94" s="134"/>
      <c r="E94" s="43" t="s">
        <v>457</v>
      </c>
      <c r="F94" s="135" t="s">
        <v>1150</v>
      </c>
      <c r="G94" s="45">
        <f t="shared" si="14"/>
        <v>230</v>
      </c>
      <c r="H94" s="46"/>
      <c r="I94" s="59">
        <v>209</v>
      </c>
      <c r="J94" s="60"/>
      <c r="K94" s="695"/>
      <c r="L94" s="129" t="s">
        <v>1114</v>
      </c>
      <c r="M94" s="50" t="s">
        <v>898</v>
      </c>
      <c r="N94" s="63"/>
      <c r="O94" s="52"/>
      <c r="P94" s="52"/>
      <c r="Q94" s="64">
        <v>44501</v>
      </c>
      <c r="R94" s="40"/>
    </row>
    <row r="95" spans="3:18" s="1" customFormat="1" ht="37.950000000000003" customHeight="1">
      <c r="C95" s="65"/>
      <c r="D95" s="66"/>
      <c r="E95" s="67"/>
      <c r="F95" s="68"/>
      <c r="G95" s="45"/>
      <c r="H95" s="69"/>
      <c r="I95" s="70"/>
      <c r="J95" s="71"/>
      <c r="K95" s="72"/>
      <c r="L95" s="137"/>
      <c r="M95" s="74"/>
      <c r="N95" s="147"/>
      <c r="O95" s="132"/>
      <c r="P95" s="133"/>
      <c r="Q95" s="64"/>
      <c r="R95" s="40"/>
    </row>
    <row r="96" spans="3:18" ht="37.950000000000003" customHeight="1">
      <c r="C96" s="41">
        <v>300171</v>
      </c>
      <c r="D96" s="42"/>
      <c r="E96" s="43" t="s">
        <v>857</v>
      </c>
      <c r="F96" s="44" t="s">
        <v>1660</v>
      </c>
      <c r="G96" s="45">
        <f>ROUND(I96*110%,0)</f>
        <v>460</v>
      </c>
      <c r="H96" s="46"/>
      <c r="I96" s="47">
        <v>418</v>
      </c>
      <c r="J96" s="48"/>
      <c r="K96" s="696"/>
      <c r="L96" s="49"/>
      <c r="M96" s="50" t="s">
        <v>1661</v>
      </c>
      <c r="N96" s="51" t="s">
        <v>1686</v>
      </c>
      <c r="O96" s="52"/>
      <c r="P96" s="52"/>
      <c r="Q96" s="722">
        <v>46082</v>
      </c>
      <c r="R96" s="56"/>
    </row>
    <row r="97" spans="3:18" ht="37.950000000000003" customHeight="1">
      <c r="C97" s="41">
        <v>300172</v>
      </c>
      <c r="D97" s="42"/>
      <c r="E97" s="43" t="s">
        <v>857</v>
      </c>
      <c r="F97" s="44" t="s">
        <v>1662</v>
      </c>
      <c r="G97" s="45">
        <f>ROUND(I97*110%,0)</f>
        <v>220</v>
      </c>
      <c r="H97" s="46"/>
      <c r="I97" s="47">
        <v>200</v>
      </c>
      <c r="J97" s="48"/>
      <c r="K97" s="696"/>
      <c r="L97" s="49"/>
      <c r="M97" s="50" t="s">
        <v>1663</v>
      </c>
      <c r="N97" s="51" t="s">
        <v>1686</v>
      </c>
      <c r="O97" s="52"/>
      <c r="P97" s="52"/>
      <c r="Q97" s="722">
        <v>46082</v>
      </c>
      <c r="R97" s="56"/>
    </row>
    <row r="98" spans="3:18" ht="37.950000000000003" customHeight="1">
      <c r="C98" s="41">
        <v>300149</v>
      </c>
      <c r="D98" s="134"/>
      <c r="E98" s="43" t="s">
        <v>457</v>
      </c>
      <c r="F98" s="135" t="s">
        <v>1151</v>
      </c>
      <c r="G98" s="45">
        <f t="shared" si="14"/>
        <v>510</v>
      </c>
      <c r="H98" s="46"/>
      <c r="I98" s="59">
        <v>464</v>
      </c>
      <c r="J98" s="60"/>
      <c r="K98" s="695"/>
      <c r="L98" s="129" t="s">
        <v>1114</v>
      </c>
      <c r="M98" s="50" t="s">
        <v>899</v>
      </c>
      <c r="N98" s="63"/>
      <c r="O98" s="52"/>
      <c r="P98" s="52"/>
      <c r="Q98" s="64">
        <v>44607</v>
      </c>
      <c r="R98" s="56"/>
    </row>
    <row r="99" spans="3:18" ht="37.950000000000003" customHeight="1">
      <c r="C99" s="41">
        <v>300150</v>
      </c>
      <c r="D99" s="134"/>
      <c r="E99" s="43" t="s">
        <v>457</v>
      </c>
      <c r="F99" s="135" t="s">
        <v>1152</v>
      </c>
      <c r="G99" s="45">
        <f t="shared" si="14"/>
        <v>120</v>
      </c>
      <c r="H99" s="46"/>
      <c r="I99" s="59">
        <v>109</v>
      </c>
      <c r="J99" s="60"/>
      <c r="K99" s="695"/>
      <c r="L99" s="129" t="s">
        <v>1114</v>
      </c>
      <c r="M99" s="50" t="s">
        <v>900</v>
      </c>
      <c r="N99" s="63"/>
      <c r="O99" s="52"/>
      <c r="P99" s="52"/>
      <c r="Q99" s="64">
        <v>44607</v>
      </c>
      <c r="R99" s="56"/>
    </row>
    <row r="100" spans="3:18" s="1" customFormat="1" ht="37.950000000000003" customHeight="1">
      <c r="C100" s="41">
        <v>300151</v>
      </c>
      <c r="D100" s="134"/>
      <c r="E100" s="43" t="s">
        <v>457</v>
      </c>
      <c r="F100" s="135" t="s">
        <v>1616</v>
      </c>
      <c r="G100" s="45">
        <f t="shared" si="14"/>
        <v>290</v>
      </c>
      <c r="H100" s="46"/>
      <c r="I100" s="59">
        <v>264</v>
      </c>
      <c r="J100" s="60"/>
      <c r="K100" s="695"/>
      <c r="L100" s="129"/>
      <c r="M100" s="50" t="s">
        <v>901</v>
      </c>
      <c r="N100" s="63"/>
      <c r="O100" s="52"/>
      <c r="P100" s="52"/>
      <c r="Q100" s="64">
        <v>44607</v>
      </c>
      <c r="R100" s="40"/>
    </row>
    <row r="101" spans="3:18" ht="37.950000000000003" customHeight="1">
      <c r="C101" s="41">
        <v>300152</v>
      </c>
      <c r="D101" s="134"/>
      <c r="E101" s="43" t="s">
        <v>457</v>
      </c>
      <c r="F101" s="135" t="s">
        <v>1153</v>
      </c>
      <c r="G101" s="45">
        <f t="shared" si="14"/>
        <v>290</v>
      </c>
      <c r="H101" s="46"/>
      <c r="I101" s="59">
        <v>264</v>
      </c>
      <c r="J101" s="60"/>
      <c r="K101" s="695"/>
      <c r="L101" s="129"/>
      <c r="M101" s="50" t="s">
        <v>902</v>
      </c>
      <c r="N101" s="63"/>
      <c r="O101" s="52"/>
      <c r="P101" s="52"/>
      <c r="Q101" s="64">
        <v>44607</v>
      </c>
      <c r="R101" s="56"/>
    </row>
    <row r="102" spans="3:18" ht="37.950000000000003" customHeight="1">
      <c r="C102" s="41">
        <v>300153</v>
      </c>
      <c r="D102" s="134"/>
      <c r="E102" s="43" t="s">
        <v>457</v>
      </c>
      <c r="F102" s="135" t="s">
        <v>1617</v>
      </c>
      <c r="G102" s="45">
        <f t="shared" si="14"/>
        <v>290</v>
      </c>
      <c r="H102" s="46"/>
      <c r="I102" s="59">
        <v>264</v>
      </c>
      <c r="J102" s="60"/>
      <c r="K102" s="695"/>
      <c r="L102" s="129"/>
      <c r="M102" s="50" t="s">
        <v>903</v>
      </c>
      <c r="N102" s="63"/>
      <c r="O102" s="52"/>
      <c r="P102" s="52"/>
      <c r="Q102" s="64">
        <v>44607</v>
      </c>
      <c r="R102" s="56"/>
    </row>
    <row r="103" spans="3:18" s="1" customFormat="1" ht="37.950000000000003" customHeight="1">
      <c r="C103" s="41"/>
      <c r="D103" s="134"/>
      <c r="E103" s="43"/>
      <c r="F103" s="135"/>
      <c r="G103" s="45"/>
      <c r="H103" s="46"/>
      <c r="I103" s="59"/>
      <c r="J103" s="60"/>
      <c r="K103" s="695"/>
      <c r="L103" s="129"/>
      <c r="M103" s="50"/>
      <c r="N103" s="63"/>
      <c r="O103" s="52"/>
      <c r="P103" s="52"/>
      <c r="Q103" s="64"/>
      <c r="R103" s="40"/>
    </row>
    <row r="104" spans="3:18" ht="37.950000000000003" customHeight="1">
      <c r="C104" s="41">
        <v>300179</v>
      </c>
      <c r="D104" s="42"/>
      <c r="E104" s="43" t="s">
        <v>857</v>
      </c>
      <c r="F104" s="44" t="s">
        <v>1675</v>
      </c>
      <c r="G104" s="45">
        <f>ROUND(I104*110%,0)</f>
        <v>410</v>
      </c>
      <c r="H104" s="46"/>
      <c r="I104" s="47">
        <v>373</v>
      </c>
      <c r="J104" s="48"/>
      <c r="K104" s="696"/>
      <c r="L104" s="49"/>
      <c r="M104" s="50" t="s">
        <v>1676</v>
      </c>
      <c r="N104" s="51" t="s">
        <v>1686</v>
      </c>
      <c r="O104" s="52"/>
      <c r="P104" s="52"/>
      <c r="Q104" s="722">
        <v>46082</v>
      </c>
      <c r="R104" s="56"/>
    </row>
    <row r="105" spans="3:18" s="1" customFormat="1" ht="37.950000000000003" customHeight="1">
      <c r="C105" s="41">
        <v>300180</v>
      </c>
      <c r="D105" s="42"/>
      <c r="E105" s="43" t="s">
        <v>857</v>
      </c>
      <c r="F105" s="44" t="s">
        <v>1677</v>
      </c>
      <c r="G105" s="45">
        <f>ROUND(I105*110%,0)</f>
        <v>220</v>
      </c>
      <c r="H105" s="46"/>
      <c r="I105" s="47">
        <v>200</v>
      </c>
      <c r="J105" s="48"/>
      <c r="K105" s="696"/>
      <c r="L105" s="49"/>
      <c r="M105" s="50" t="s">
        <v>1678</v>
      </c>
      <c r="N105" s="51" t="s">
        <v>1686</v>
      </c>
      <c r="O105" s="52"/>
      <c r="P105" s="52"/>
      <c r="Q105" s="722">
        <v>46082</v>
      </c>
      <c r="R105" s="40"/>
    </row>
    <row r="106" spans="3:18" s="1" customFormat="1" ht="37.950000000000003" customHeight="1">
      <c r="C106" s="41">
        <v>300154</v>
      </c>
      <c r="D106" s="134"/>
      <c r="E106" s="43" t="s">
        <v>457</v>
      </c>
      <c r="F106" s="135" t="s">
        <v>1154</v>
      </c>
      <c r="G106" s="45">
        <f t="shared" si="14"/>
        <v>450</v>
      </c>
      <c r="H106" s="46"/>
      <c r="I106" s="59">
        <v>409</v>
      </c>
      <c r="J106" s="60"/>
      <c r="K106" s="695"/>
      <c r="L106" s="129" t="s">
        <v>1114</v>
      </c>
      <c r="M106" s="50" t="s">
        <v>904</v>
      </c>
      <c r="N106" s="63"/>
      <c r="O106" s="52"/>
      <c r="P106" s="52"/>
      <c r="Q106" s="64">
        <v>44501</v>
      </c>
      <c r="R106" s="40"/>
    </row>
    <row r="107" spans="3:18" ht="37.950000000000003" customHeight="1">
      <c r="C107" s="41">
        <v>300155</v>
      </c>
      <c r="D107" s="134"/>
      <c r="E107" s="43" t="s">
        <v>457</v>
      </c>
      <c r="F107" s="135" t="s">
        <v>1155</v>
      </c>
      <c r="G107" s="45">
        <f t="shared" si="14"/>
        <v>120</v>
      </c>
      <c r="H107" s="46"/>
      <c r="I107" s="59">
        <v>109</v>
      </c>
      <c r="J107" s="60"/>
      <c r="K107" s="695"/>
      <c r="L107" s="129" t="s">
        <v>1114</v>
      </c>
      <c r="M107" s="50" t="s">
        <v>905</v>
      </c>
      <c r="N107" s="63"/>
      <c r="O107" s="52"/>
      <c r="P107" s="52"/>
      <c r="Q107" s="64">
        <v>44501</v>
      </c>
      <c r="R107" s="56"/>
    </row>
    <row r="108" spans="3:18" s="1" customFormat="1" ht="37.950000000000003" customHeight="1">
      <c r="C108" s="41">
        <v>300156</v>
      </c>
      <c r="D108" s="134"/>
      <c r="E108" s="43" t="s">
        <v>457</v>
      </c>
      <c r="F108" s="135" t="s">
        <v>1156</v>
      </c>
      <c r="G108" s="45">
        <f t="shared" si="14"/>
        <v>290</v>
      </c>
      <c r="H108" s="46"/>
      <c r="I108" s="59">
        <v>264</v>
      </c>
      <c r="J108" s="60"/>
      <c r="K108" s="695"/>
      <c r="L108" s="129"/>
      <c r="M108" s="50" t="s">
        <v>906</v>
      </c>
      <c r="N108" s="63"/>
      <c r="O108" s="52"/>
      <c r="P108" s="52"/>
      <c r="Q108" s="64">
        <v>44607</v>
      </c>
      <c r="R108" s="40"/>
    </row>
    <row r="109" spans="3:18" s="1" customFormat="1" ht="37.950000000000003" customHeight="1">
      <c r="C109" s="41">
        <v>300157</v>
      </c>
      <c r="D109" s="134"/>
      <c r="E109" s="43" t="s">
        <v>457</v>
      </c>
      <c r="F109" s="135" t="s">
        <v>1157</v>
      </c>
      <c r="G109" s="45">
        <f t="shared" si="14"/>
        <v>290</v>
      </c>
      <c r="H109" s="46"/>
      <c r="I109" s="59">
        <v>264</v>
      </c>
      <c r="J109" s="60"/>
      <c r="K109" s="695"/>
      <c r="L109" s="129"/>
      <c r="M109" s="50" t="s">
        <v>907</v>
      </c>
      <c r="N109" s="63"/>
      <c r="O109" s="52"/>
      <c r="P109" s="52"/>
      <c r="Q109" s="64">
        <v>44607</v>
      </c>
      <c r="R109" s="40"/>
    </row>
    <row r="110" spans="3:18" s="1" customFormat="1" ht="37.950000000000003" customHeight="1">
      <c r="C110" s="41">
        <v>300158</v>
      </c>
      <c r="D110" s="134"/>
      <c r="E110" s="43" t="s">
        <v>457</v>
      </c>
      <c r="F110" s="135" t="s">
        <v>1158</v>
      </c>
      <c r="G110" s="45">
        <f t="shared" si="14"/>
        <v>290</v>
      </c>
      <c r="H110" s="46"/>
      <c r="I110" s="59">
        <v>264</v>
      </c>
      <c r="J110" s="60"/>
      <c r="K110" s="695"/>
      <c r="L110" s="129"/>
      <c r="M110" s="50" t="s">
        <v>908</v>
      </c>
      <c r="N110" s="63"/>
      <c r="O110" s="52"/>
      <c r="P110" s="52"/>
      <c r="Q110" s="64">
        <v>44607</v>
      </c>
      <c r="R110" s="40"/>
    </row>
    <row r="111" spans="3:18" ht="37.950000000000003" customHeight="1">
      <c r="C111" s="65"/>
      <c r="D111" s="66"/>
      <c r="E111" s="67"/>
      <c r="F111" s="68"/>
      <c r="G111" s="45"/>
      <c r="H111" s="69"/>
      <c r="I111" s="70"/>
      <c r="J111" s="160"/>
      <c r="K111" s="72"/>
      <c r="L111" s="137"/>
      <c r="M111" s="131"/>
      <c r="N111" s="75"/>
      <c r="O111" s="132"/>
      <c r="P111" s="133"/>
      <c r="Q111" s="161"/>
      <c r="R111" s="56"/>
    </row>
    <row r="112" spans="3:18" s="1" customFormat="1" ht="37.950000000000003" customHeight="1">
      <c r="C112" s="41">
        <v>300181</v>
      </c>
      <c r="D112" s="42"/>
      <c r="E112" s="43" t="s">
        <v>857</v>
      </c>
      <c r="F112" s="44" t="s">
        <v>1679</v>
      </c>
      <c r="G112" s="45">
        <f>ROUND(I112*110%,0)</f>
        <v>890</v>
      </c>
      <c r="H112" s="46"/>
      <c r="I112" s="47">
        <v>809</v>
      </c>
      <c r="J112" s="48" t="s">
        <v>2</v>
      </c>
      <c r="K112" s="696" t="s">
        <v>2099</v>
      </c>
      <c r="L112" s="49"/>
      <c r="M112" s="50" t="s">
        <v>1680</v>
      </c>
      <c r="N112" s="51" t="s">
        <v>1686</v>
      </c>
      <c r="O112" s="52"/>
      <c r="P112" s="52"/>
      <c r="Q112" s="722">
        <v>46082</v>
      </c>
      <c r="R112" s="40"/>
    </row>
    <row r="113" spans="3:18" s="1" customFormat="1" ht="37.950000000000003" customHeight="1">
      <c r="C113" s="41">
        <v>300173</v>
      </c>
      <c r="D113" s="42"/>
      <c r="E113" s="43" t="s">
        <v>857</v>
      </c>
      <c r="F113" s="44" t="s">
        <v>1664</v>
      </c>
      <c r="G113" s="45">
        <f>ROUND(I113*110%,0)</f>
        <v>580</v>
      </c>
      <c r="H113" s="46"/>
      <c r="I113" s="47">
        <v>527</v>
      </c>
      <c r="J113" s="48" t="s">
        <v>2</v>
      </c>
      <c r="K113" s="696" t="s">
        <v>2099</v>
      </c>
      <c r="L113" s="49"/>
      <c r="M113" s="50" t="s">
        <v>1665</v>
      </c>
      <c r="N113" s="51" t="s">
        <v>1686</v>
      </c>
      <c r="O113" s="52"/>
      <c r="P113" s="52"/>
      <c r="Q113" s="722">
        <v>46082</v>
      </c>
      <c r="R113" s="40"/>
    </row>
    <row r="114" spans="3:18" s="1" customFormat="1" ht="37.950000000000003" customHeight="1">
      <c r="C114" s="41">
        <v>300182</v>
      </c>
      <c r="D114" s="42"/>
      <c r="E114" s="43" t="s">
        <v>857</v>
      </c>
      <c r="F114" s="44" t="s">
        <v>1681</v>
      </c>
      <c r="G114" s="45">
        <f>ROUND(I114*110%,0)</f>
        <v>510</v>
      </c>
      <c r="H114" s="46"/>
      <c r="I114" s="47">
        <v>464</v>
      </c>
      <c r="J114" s="48" t="s">
        <v>2</v>
      </c>
      <c r="K114" s="696" t="s">
        <v>2099</v>
      </c>
      <c r="L114" s="49"/>
      <c r="M114" s="50" t="s">
        <v>1682</v>
      </c>
      <c r="N114" s="51" t="s">
        <v>1686</v>
      </c>
      <c r="O114" s="52"/>
      <c r="P114" s="52"/>
      <c r="Q114" s="722">
        <v>46082</v>
      </c>
      <c r="R114" s="40"/>
    </row>
    <row r="115" spans="3:18" s="1" customFormat="1" ht="37.950000000000003" customHeight="1">
      <c r="C115" s="41">
        <v>300159</v>
      </c>
      <c r="D115" s="134"/>
      <c r="E115" s="43" t="s">
        <v>457</v>
      </c>
      <c r="F115" s="135" t="s">
        <v>1159</v>
      </c>
      <c r="G115" s="45">
        <f t="shared" ref="G115:G117" si="15">ROUND(I115*110%,0)</f>
        <v>890</v>
      </c>
      <c r="H115" s="46"/>
      <c r="I115" s="59">
        <v>809</v>
      </c>
      <c r="J115" s="60" t="s">
        <v>2</v>
      </c>
      <c r="K115" s="695" t="s">
        <v>2099</v>
      </c>
      <c r="L115" s="129"/>
      <c r="M115" s="50" t="s">
        <v>909</v>
      </c>
      <c r="N115" s="63"/>
      <c r="O115" s="52"/>
      <c r="P115" s="52"/>
      <c r="Q115" s="162">
        <v>44501</v>
      </c>
      <c r="R115" s="40"/>
    </row>
    <row r="116" spans="3:18" s="1" customFormat="1" ht="37.950000000000003" customHeight="1">
      <c r="C116" s="41">
        <v>300160</v>
      </c>
      <c r="D116" s="134"/>
      <c r="E116" s="43" t="s">
        <v>457</v>
      </c>
      <c r="F116" s="135" t="s">
        <v>2004</v>
      </c>
      <c r="G116" s="45">
        <f t="shared" si="15"/>
        <v>560</v>
      </c>
      <c r="H116" s="46"/>
      <c r="I116" s="59">
        <v>509</v>
      </c>
      <c r="J116" s="60" t="s">
        <v>2</v>
      </c>
      <c r="K116" s="695" t="s">
        <v>2099</v>
      </c>
      <c r="L116" s="129"/>
      <c r="M116" s="50" t="s">
        <v>910</v>
      </c>
      <c r="N116" s="63"/>
      <c r="O116" s="52"/>
      <c r="P116" s="52"/>
      <c r="Q116" s="162">
        <v>44607</v>
      </c>
      <c r="R116" s="40"/>
    </row>
    <row r="117" spans="3:18" s="1" customFormat="1" ht="37.950000000000003" customHeight="1">
      <c r="C117" s="41">
        <v>300161</v>
      </c>
      <c r="D117" s="134"/>
      <c r="E117" s="43" t="s">
        <v>457</v>
      </c>
      <c r="F117" s="135" t="s">
        <v>1160</v>
      </c>
      <c r="G117" s="45">
        <f t="shared" si="15"/>
        <v>510</v>
      </c>
      <c r="H117" s="46"/>
      <c r="I117" s="59">
        <v>464</v>
      </c>
      <c r="J117" s="60" t="s">
        <v>2</v>
      </c>
      <c r="K117" s="695" t="s">
        <v>2099</v>
      </c>
      <c r="L117" s="129"/>
      <c r="M117" s="50" t="s">
        <v>911</v>
      </c>
      <c r="N117" s="63"/>
      <c r="O117" s="52"/>
      <c r="P117" s="52"/>
      <c r="Q117" s="162">
        <v>44501</v>
      </c>
      <c r="R117" s="40"/>
    </row>
    <row r="118" spans="3:18" s="1" customFormat="1" ht="37.950000000000003" customHeight="1">
      <c r="C118" s="65"/>
      <c r="D118" s="66"/>
      <c r="E118" s="67"/>
      <c r="F118" s="68"/>
      <c r="G118" s="45"/>
      <c r="H118" s="69"/>
      <c r="I118" s="70"/>
      <c r="J118" s="160"/>
      <c r="K118" s="72"/>
      <c r="L118" s="137"/>
      <c r="M118" s="131"/>
      <c r="N118" s="75"/>
      <c r="O118" s="132"/>
      <c r="P118" s="133"/>
      <c r="Q118" s="64"/>
      <c r="R118" s="40"/>
    </row>
    <row r="119" spans="3:18" s="1" customFormat="1" ht="37.950000000000003" customHeight="1">
      <c r="C119" s="41">
        <v>300174</v>
      </c>
      <c r="D119" s="42"/>
      <c r="E119" s="43" t="s">
        <v>857</v>
      </c>
      <c r="F119" s="44" t="s">
        <v>1666</v>
      </c>
      <c r="G119" s="45">
        <f>ROUND(I119*110%,0)</f>
        <v>580</v>
      </c>
      <c r="H119" s="46"/>
      <c r="I119" s="47">
        <v>527</v>
      </c>
      <c r="J119" s="48" t="s">
        <v>2</v>
      </c>
      <c r="K119" s="696" t="s">
        <v>2099</v>
      </c>
      <c r="L119" s="49"/>
      <c r="M119" s="50" t="s">
        <v>1667</v>
      </c>
      <c r="N119" s="51" t="s">
        <v>1686</v>
      </c>
      <c r="O119" s="52"/>
      <c r="P119" s="52"/>
      <c r="Q119" s="722">
        <v>46082</v>
      </c>
      <c r="R119" s="40"/>
    </row>
    <row r="120" spans="3:18" s="1" customFormat="1" ht="37.950000000000003" customHeight="1">
      <c r="C120" s="41">
        <v>300183</v>
      </c>
      <c r="D120" s="42"/>
      <c r="E120" s="43" t="s">
        <v>857</v>
      </c>
      <c r="F120" s="44" t="s">
        <v>2006</v>
      </c>
      <c r="G120" s="45">
        <f>ROUND(I120*110%,0)</f>
        <v>530</v>
      </c>
      <c r="H120" s="46"/>
      <c r="I120" s="47">
        <v>482</v>
      </c>
      <c r="J120" s="48" t="s">
        <v>2</v>
      </c>
      <c r="K120" s="696" t="s">
        <v>2099</v>
      </c>
      <c r="L120" s="49"/>
      <c r="M120" s="50" t="s">
        <v>1683</v>
      </c>
      <c r="N120" s="51" t="s">
        <v>1686</v>
      </c>
      <c r="O120" s="52"/>
      <c r="P120" s="52"/>
      <c r="Q120" s="722">
        <v>46082</v>
      </c>
      <c r="R120" s="40"/>
    </row>
    <row r="121" spans="3:18" s="1" customFormat="1" ht="37.950000000000003" customHeight="1">
      <c r="C121" s="41">
        <v>300162</v>
      </c>
      <c r="D121" s="134"/>
      <c r="E121" s="43" t="s">
        <v>457</v>
      </c>
      <c r="F121" s="135" t="s">
        <v>2007</v>
      </c>
      <c r="G121" s="45">
        <f t="shared" ref="G121:G123" si="16">ROUND(I121*110%,0)</f>
        <v>890</v>
      </c>
      <c r="H121" s="46"/>
      <c r="I121" s="59">
        <v>809</v>
      </c>
      <c r="J121" s="60" t="s">
        <v>2</v>
      </c>
      <c r="K121" s="696" t="s">
        <v>2099</v>
      </c>
      <c r="L121" s="129"/>
      <c r="M121" s="50" t="s">
        <v>912</v>
      </c>
      <c r="N121" s="63"/>
      <c r="O121" s="52"/>
      <c r="P121" s="52"/>
      <c r="Q121" s="64">
        <v>44501</v>
      </c>
      <c r="R121" s="40"/>
    </row>
    <row r="122" spans="3:18" s="1" customFormat="1" ht="37.950000000000003" customHeight="1">
      <c r="C122" s="41">
        <v>300163</v>
      </c>
      <c r="D122" s="134"/>
      <c r="E122" s="43" t="s">
        <v>457</v>
      </c>
      <c r="F122" s="135" t="s">
        <v>1161</v>
      </c>
      <c r="G122" s="45">
        <f t="shared" si="16"/>
        <v>560</v>
      </c>
      <c r="H122" s="46"/>
      <c r="I122" s="59">
        <v>509</v>
      </c>
      <c r="J122" s="60" t="s">
        <v>2</v>
      </c>
      <c r="K122" s="696" t="s">
        <v>2099</v>
      </c>
      <c r="L122" s="129"/>
      <c r="M122" s="50" t="s">
        <v>913</v>
      </c>
      <c r="N122" s="63"/>
      <c r="O122" s="52"/>
      <c r="P122" s="52"/>
      <c r="Q122" s="64">
        <v>44607</v>
      </c>
      <c r="R122" s="40"/>
    </row>
    <row r="123" spans="3:18" s="1" customFormat="1" ht="37.950000000000003" customHeight="1">
      <c r="C123" s="41">
        <v>300164</v>
      </c>
      <c r="D123" s="134"/>
      <c r="E123" s="43" t="s">
        <v>457</v>
      </c>
      <c r="F123" s="135" t="s">
        <v>2005</v>
      </c>
      <c r="G123" s="45">
        <f t="shared" si="16"/>
        <v>530</v>
      </c>
      <c r="H123" s="46"/>
      <c r="I123" s="59">
        <v>482</v>
      </c>
      <c r="J123" s="60" t="s">
        <v>2</v>
      </c>
      <c r="K123" s="696" t="s">
        <v>2099</v>
      </c>
      <c r="L123" s="129"/>
      <c r="M123" s="50" t="s">
        <v>914</v>
      </c>
      <c r="N123" s="63"/>
      <c r="O123" s="52"/>
      <c r="P123" s="52"/>
      <c r="Q123" s="64">
        <v>44501</v>
      </c>
      <c r="R123" s="40"/>
    </row>
    <row r="124" spans="3:18" s="1" customFormat="1" ht="37.950000000000003" customHeight="1">
      <c r="C124" s="65"/>
      <c r="D124" s="66"/>
      <c r="E124" s="67"/>
      <c r="F124" s="68"/>
      <c r="G124" s="45"/>
      <c r="H124" s="69"/>
      <c r="I124" s="70"/>
      <c r="J124" s="160"/>
      <c r="K124" s="72"/>
      <c r="L124" s="137"/>
      <c r="M124" s="131"/>
      <c r="N124" s="75"/>
      <c r="O124" s="132"/>
      <c r="P124" s="133"/>
      <c r="Q124" s="161"/>
      <c r="R124" s="40"/>
    </row>
    <row r="125" spans="3:18" s="1" customFormat="1" ht="37.950000000000003" customHeight="1">
      <c r="C125" s="41">
        <v>300175</v>
      </c>
      <c r="D125" s="42"/>
      <c r="E125" s="43" t="s">
        <v>857</v>
      </c>
      <c r="F125" s="44" t="s">
        <v>1668</v>
      </c>
      <c r="G125" s="45">
        <f>ROUND(I125*110%,0)</f>
        <v>570</v>
      </c>
      <c r="H125" s="46"/>
      <c r="I125" s="47">
        <v>518</v>
      </c>
      <c r="J125" s="48" t="s">
        <v>2</v>
      </c>
      <c r="K125" s="696" t="s">
        <v>2099</v>
      </c>
      <c r="L125" s="49"/>
      <c r="M125" s="50" t="s">
        <v>1669</v>
      </c>
      <c r="N125" s="51" t="s">
        <v>1686</v>
      </c>
      <c r="O125" s="52"/>
      <c r="P125" s="52"/>
      <c r="Q125" s="722">
        <v>46082</v>
      </c>
      <c r="R125" s="40"/>
    </row>
    <row r="126" spans="3:18" s="1" customFormat="1" ht="37.950000000000003" customHeight="1">
      <c r="C126" s="41">
        <v>300184</v>
      </c>
      <c r="D126" s="42"/>
      <c r="E126" s="43" t="s">
        <v>857</v>
      </c>
      <c r="F126" s="44" t="s">
        <v>2008</v>
      </c>
      <c r="G126" s="45">
        <f>ROUND(I126*110%,0)</f>
        <v>560</v>
      </c>
      <c r="H126" s="46"/>
      <c r="I126" s="47">
        <v>509</v>
      </c>
      <c r="J126" s="48" t="s">
        <v>2</v>
      </c>
      <c r="K126" s="696" t="s">
        <v>2099</v>
      </c>
      <c r="L126" s="49"/>
      <c r="M126" s="50" t="s">
        <v>1684</v>
      </c>
      <c r="N126" s="51" t="s">
        <v>1686</v>
      </c>
      <c r="O126" s="52"/>
      <c r="P126" s="52"/>
      <c r="Q126" s="722">
        <v>46082</v>
      </c>
      <c r="R126" s="40"/>
    </row>
    <row r="127" spans="3:18" s="1" customFormat="1" ht="37.950000000000003" customHeight="1">
      <c r="C127" s="41">
        <v>300165</v>
      </c>
      <c r="D127" s="134"/>
      <c r="E127" s="43" t="s">
        <v>457</v>
      </c>
      <c r="F127" s="135" t="s">
        <v>1162</v>
      </c>
      <c r="G127" s="45">
        <f>ROUND(I127*110%,0)</f>
        <v>560</v>
      </c>
      <c r="H127" s="46"/>
      <c r="I127" s="59">
        <v>509</v>
      </c>
      <c r="J127" s="60" t="s">
        <v>2</v>
      </c>
      <c r="K127" s="696" t="s">
        <v>2099</v>
      </c>
      <c r="L127" s="129"/>
      <c r="M127" s="50" t="s">
        <v>915</v>
      </c>
      <c r="N127" s="63"/>
      <c r="O127" s="52"/>
      <c r="P127" s="52"/>
      <c r="Q127" s="162">
        <v>44617</v>
      </c>
      <c r="R127" s="40"/>
    </row>
    <row r="128" spans="3:18" s="1" customFormat="1" ht="37.950000000000003" customHeight="1">
      <c r="C128" s="41">
        <v>300166</v>
      </c>
      <c r="D128" s="134"/>
      <c r="E128" s="43" t="s">
        <v>457</v>
      </c>
      <c r="F128" s="135" t="s">
        <v>1163</v>
      </c>
      <c r="G128" s="45">
        <f>ROUND(I128*110%,0)</f>
        <v>560</v>
      </c>
      <c r="H128" s="46"/>
      <c r="I128" s="59">
        <v>509</v>
      </c>
      <c r="J128" s="60" t="s">
        <v>2</v>
      </c>
      <c r="K128" s="696" t="s">
        <v>2099</v>
      </c>
      <c r="L128" s="129"/>
      <c r="M128" s="50" t="s">
        <v>916</v>
      </c>
      <c r="N128" s="63"/>
      <c r="O128" s="52"/>
      <c r="P128" s="52"/>
      <c r="Q128" s="162">
        <v>44501</v>
      </c>
      <c r="R128" s="40"/>
    </row>
    <row r="129" spans="3:18" s="1" customFormat="1" ht="37.950000000000003" customHeight="1">
      <c r="C129" s="65"/>
      <c r="D129" s="66"/>
      <c r="E129" s="67"/>
      <c r="F129" s="68"/>
      <c r="G129" s="45"/>
      <c r="H129" s="69"/>
      <c r="I129" s="70"/>
      <c r="J129" s="71"/>
      <c r="K129" s="72"/>
      <c r="L129" s="137"/>
      <c r="M129" s="74"/>
      <c r="N129" s="147"/>
      <c r="O129" s="132"/>
      <c r="P129" s="133"/>
      <c r="Q129" s="64"/>
      <c r="R129" s="40"/>
    </row>
    <row r="130" spans="3:18" s="1" customFormat="1" ht="37.950000000000003" customHeight="1">
      <c r="C130" s="41">
        <v>300176</v>
      </c>
      <c r="D130" s="42"/>
      <c r="E130" s="43" t="s">
        <v>857</v>
      </c>
      <c r="F130" s="44" t="s">
        <v>2010</v>
      </c>
      <c r="G130" s="45">
        <f>ROUND(I130*110%,0)</f>
        <v>620</v>
      </c>
      <c r="H130" s="46"/>
      <c r="I130" s="47">
        <v>564</v>
      </c>
      <c r="J130" s="48" t="s">
        <v>2</v>
      </c>
      <c r="K130" s="696" t="s">
        <v>2099</v>
      </c>
      <c r="L130" s="49"/>
      <c r="M130" s="50" t="s">
        <v>1670</v>
      </c>
      <c r="N130" s="51" t="s">
        <v>1686</v>
      </c>
      <c r="O130" s="52"/>
      <c r="P130" s="52"/>
      <c r="Q130" s="722">
        <v>46082</v>
      </c>
      <c r="R130" s="40"/>
    </row>
    <row r="131" spans="3:18" ht="37.950000000000003" customHeight="1">
      <c r="C131" s="41">
        <v>300185</v>
      </c>
      <c r="D131" s="42"/>
      <c r="E131" s="43" t="s">
        <v>857</v>
      </c>
      <c r="F131" s="44" t="s">
        <v>2011</v>
      </c>
      <c r="G131" s="45">
        <f>ROUND(I131*110%,0)</f>
        <v>620</v>
      </c>
      <c r="H131" s="46"/>
      <c r="I131" s="47">
        <v>564</v>
      </c>
      <c r="J131" s="48" t="s">
        <v>2</v>
      </c>
      <c r="K131" s="696" t="s">
        <v>2099</v>
      </c>
      <c r="L131" s="49"/>
      <c r="M131" s="50" t="s">
        <v>1685</v>
      </c>
      <c r="N131" s="51" t="s">
        <v>1686</v>
      </c>
      <c r="O131" s="52"/>
      <c r="P131" s="52"/>
      <c r="Q131" s="722">
        <v>46082</v>
      </c>
      <c r="R131" s="56"/>
    </row>
    <row r="132" spans="3:18" s="1" customFormat="1" ht="37.950000000000003" customHeight="1">
      <c r="C132" s="41">
        <v>300167</v>
      </c>
      <c r="D132" s="134"/>
      <c r="E132" s="43" t="s">
        <v>457</v>
      </c>
      <c r="F132" s="135" t="s">
        <v>1164</v>
      </c>
      <c r="G132" s="45">
        <f>ROUND(I132*110%,0)</f>
        <v>620</v>
      </c>
      <c r="H132" s="46"/>
      <c r="I132" s="59">
        <v>564</v>
      </c>
      <c r="J132" s="60" t="s">
        <v>2</v>
      </c>
      <c r="K132" s="696" t="s">
        <v>2099</v>
      </c>
      <c r="L132" s="129"/>
      <c r="M132" s="50" t="s">
        <v>917</v>
      </c>
      <c r="N132" s="63"/>
      <c r="O132" s="52"/>
      <c r="P132" s="52"/>
      <c r="Q132" s="162">
        <v>44617</v>
      </c>
      <c r="R132" s="40"/>
    </row>
    <row r="133" spans="3:18" s="1" customFormat="1" ht="37.950000000000003" customHeight="1">
      <c r="C133" s="41">
        <v>300168</v>
      </c>
      <c r="D133" s="134"/>
      <c r="E133" s="43" t="s">
        <v>457</v>
      </c>
      <c r="F133" s="135" t="s">
        <v>2009</v>
      </c>
      <c r="G133" s="45">
        <f>ROUND(I133*110%,0)</f>
        <v>620</v>
      </c>
      <c r="H133" s="46"/>
      <c r="I133" s="59">
        <v>564</v>
      </c>
      <c r="J133" s="60" t="s">
        <v>2</v>
      </c>
      <c r="K133" s="696" t="s">
        <v>2099</v>
      </c>
      <c r="L133" s="129"/>
      <c r="M133" s="50" t="s">
        <v>918</v>
      </c>
      <c r="N133" s="63"/>
      <c r="O133" s="52"/>
      <c r="P133" s="52"/>
      <c r="Q133" s="64">
        <v>44510</v>
      </c>
      <c r="R133" s="40"/>
    </row>
    <row r="134" spans="3:18" s="1" customFormat="1" ht="37.950000000000003" customHeight="1">
      <c r="C134" s="65"/>
      <c r="D134" s="66"/>
      <c r="E134" s="67"/>
      <c r="F134" s="68"/>
      <c r="G134" s="45"/>
      <c r="H134" s="69"/>
      <c r="I134" s="70"/>
      <c r="J134" s="71"/>
      <c r="K134" s="72"/>
      <c r="L134" s="137"/>
      <c r="M134" s="74"/>
      <c r="N134" s="147"/>
      <c r="O134" s="132"/>
      <c r="P134" s="133"/>
      <c r="Q134" s="64"/>
      <c r="R134" s="40"/>
    </row>
    <row r="135" spans="3:18" ht="37.950000000000003" customHeight="1">
      <c r="C135" s="41">
        <v>310104</v>
      </c>
      <c r="D135" s="42"/>
      <c r="E135" s="43" t="s">
        <v>857</v>
      </c>
      <c r="F135" s="44" t="s">
        <v>1777</v>
      </c>
      <c r="G135" s="45">
        <f t="shared" ref="G135:G136" si="17">ROUND(I135*110%,0)</f>
        <v>590</v>
      </c>
      <c r="H135" s="46"/>
      <c r="I135" s="47">
        <v>536</v>
      </c>
      <c r="J135" s="48"/>
      <c r="K135" s="696"/>
      <c r="L135" s="49"/>
      <c r="M135" s="50" t="s">
        <v>1778</v>
      </c>
      <c r="N135" s="51" t="s">
        <v>1779</v>
      </c>
      <c r="O135" s="52"/>
      <c r="P135" s="52"/>
      <c r="Q135" s="722">
        <v>46082</v>
      </c>
      <c r="R135" s="56"/>
    </row>
    <row r="136" spans="3:18" ht="37.950000000000003" customHeight="1">
      <c r="C136" s="41">
        <v>310105</v>
      </c>
      <c r="D136" s="42"/>
      <c r="E136" s="43" t="s">
        <v>857</v>
      </c>
      <c r="F136" s="44" t="s">
        <v>1780</v>
      </c>
      <c r="G136" s="45">
        <f t="shared" si="17"/>
        <v>550</v>
      </c>
      <c r="H136" s="46"/>
      <c r="I136" s="47">
        <v>500</v>
      </c>
      <c r="J136" s="48"/>
      <c r="K136" s="696"/>
      <c r="L136" s="49"/>
      <c r="M136" s="50" t="s">
        <v>1781</v>
      </c>
      <c r="N136" s="51" t="s">
        <v>1779</v>
      </c>
      <c r="O136" s="52"/>
      <c r="P136" s="52"/>
      <c r="Q136" s="722">
        <v>46082</v>
      </c>
      <c r="R136" s="56"/>
    </row>
    <row r="137" spans="3:18" s="1" customFormat="1" ht="37.950000000000003" customHeight="1">
      <c r="C137" s="41">
        <v>310097</v>
      </c>
      <c r="D137" s="134"/>
      <c r="E137" s="43" t="s">
        <v>457</v>
      </c>
      <c r="F137" s="135" t="s">
        <v>1165</v>
      </c>
      <c r="G137" s="45">
        <f>ROUND(I137*110%,0)</f>
        <v>730</v>
      </c>
      <c r="H137" s="46"/>
      <c r="I137" s="59">
        <v>664</v>
      </c>
      <c r="J137" s="136"/>
      <c r="K137" s="696"/>
      <c r="L137" s="129" t="s">
        <v>1114</v>
      </c>
      <c r="M137" s="50" t="s">
        <v>919</v>
      </c>
      <c r="N137" s="63"/>
      <c r="O137" s="52"/>
      <c r="P137" s="163"/>
      <c r="Q137" s="64">
        <v>44617</v>
      </c>
      <c r="R137" s="40"/>
    </row>
    <row r="138" spans="3:18" ht="37.950000000000003" customHeight="1">
      <c r="C138" s="41">
        <v>310098</v>
      </c>
      <c r="D138" s="134"/>
      <c r="E138" s="43" t="s">
        <v>457</v>
      </c>
      <c r="F138" s="135" t="s">
        <v>1166</v>
      </c>
      <c r="G138" s="45">
        <f>ROUND(I138*110%,0)</f>
        <v>400</v>
      </c>
      <c r="H138" s="46"/>
      <c r="I138" s="59">
        <v>364</v>
      </c>
      <c r="J138" s="136"/>
      <c r="K138" s="696"/>
      <c r="L138" s="129" t="s">
        <v>1114</v>
      </c>
      <c r="M138" s="50" t="s">
        <v>920</v>
      </c>
      <c r="N138" s="63"/>
      <c r="O138" s="52"/>
      <c r="P138" s="163"/>
      <c r="Q138" s="64">
        <v>44617</v>
      </c>
      <c r="R138" s="56"/>
    </row>
    <row r="139" spans="3:18" s="1" customFormat="1" ht="37.950000000000003" customHeight="1">
      <c r="C139" s="65"/>
      <c r="D139" s="66"/>
      <c r="E139" s="67"/>
      <c r="F139" s="68"/>
      <c r="G139" s="45"/>
      <c r="H139" s="69"/>
      <c r="I139" s="70"/>
      <c r="J139" s="71"/>
      <c r="K139" s="72"/>
      <c r="L139" s="137"/>
      <c r="M139" s="74"/>
      <c r="N139" s="147"/>
      <c r="O139" s="132"/>
      <c r="P139" s="133"/>
      <c r="Q139" s="64"/>
      <c r="R139" s="40"/>
    </row>
    <row r="140" spans="3:18" s="1" customFormat="1" ht="37.950000000000003" customHeight="1">
      <c r="C140" s="41">
        <v>310117</v>
      </c>
      <c r="D140" s="42"/>
      <c r="E140" s="43" t="s">
        <v>857</v>
      </c>
      <c r="F140" s="44" t="s">
        <v>1788</v>
      </c>
      <c r="G140" s="45">
        <f>ROUND(I140*110%,0)</f>
        <v>880</v>
      </c>
      <c r="H140" s="46"/>
      <c r="I140" s="47">
        <v>800</v>
      </c>
      <c r="J140" s="48" t="s">
        <v>2</v>
      </c>
      <c r="K140" s="696" t="s">
        <v>542</v>
      </c>
      <c r="L140" s="49"/>
      <c r="M140" s="50" t="s">
        <v>1789</v>
      </c>
      <c r="N140" s="51" t="s">
        <v>1779</v>
      </c>
      <c r="O140" s="52"/>
      <c r="P140" s="52"/>
      <c r="Q140" s="722">
        <v>46082</v>
      </c>
      <c r="R140" s="40"/>
    </row>
    <row r="141" spans="3:18" s="1" customFormat="1" ht="37.950000000000003" customHeight="1">
      <c r="C141" s="41">
        <v>310106</v>
      </c>
      <c r="D141" s="42"/>
      <c r="E141" s="43" t="s">
        <v>857</v>
      </c>
      <c r="F141" s="44" t="s">
        <v>1782</v>
      </c>
      <c r="G141" s="45">
        <f>ROUND(I141*110%,0)</f>
        <v>650</v>
      </c>
      <c r="H141" s="46"/>
      <c r="I141" s="47">
        <v>591</v>
      </c>
      <c r="J141" s="48" t="s">
        <v>2</v>
      </c>
      <c r="K141" s="696" t="s">
        <v>2099</v>
      </c>
      <c r="L141" s="49"/>
      <c r="M141" s="50" t="s">
        <v>1783</v>
      </c>
      <c r="N141" s="51" t="s">
        <v>1779</v>
      </c>
      <c r="O141" s="52"/>
      <c r="P141" s="52"/>
      <c r="Q141" s="722">
        <v>46082</v>
      </c>
      <c r="R141" s="40"/>
    </row>
    <row r="142" spans="3:18" s="1" customFormat="1" ht="37.950000000000003" customHeight="1">
      <c r="C142" s="41">
        <v>310116</v>
      </c>
      <c r="D142" s="42"/>
      <c r="E142" s="43" t="s">
        <v>857</v>
      </c>
      <c r="F142" s="44" t="s">
        <v>1786</v>
      </c>
      <c r="G142" s="45">
        <f t="shared" ref="G142" si="18">ROUND(I142*110%,0)</f>
        <v>570</v>
      </c>
      <c r="H142" s="46"/>
      <c r="I142" s="47">
        <v>518</v>
      </c>
      <c r="J142" s="48" t="s">
        <v>2</v>
      </c>
      <c r="K142" s="696" t="s">
        <v>2099</v>
      </c>
      <c r="L142" s="49"/>
      <c r="M142" s="50" t="s">
        <v>1787</v>
      </c>
      <c r="N142" s="51" t="s">
        <v>1779</v>
      </c>
      <c r="O142" s="52"/>
      <c r="P142" s="52"/>
      <c r="Q142" s="722">
        <v>46082</v>
      </c>
      <c r="R142" s="40"/>
    </row>
    <row r="143" spans="3:18" s="1" customFormat="1" ht="37.950000000000003" customHeight="1">
      <c r="C143" s="41">
        <v>310099</v>
      </c>
      <c r="D143" s="134"/>
      <c r="E143" s="43" t="s">
        <v>457</v>
      </c>
      <c r="F143" s="135" t="s">
        <v>1167</v>
      </c>
      <c r="G143" s="45">
        <f t="shared" ref="G143:G145" si="19">ROUND(I143*110%,0)</f>
        <v>860</v>
      </c>
      <c r="H143" s="46"/>
      <c r="I143" s="59">
        <v>782</v>
      </c>
      <c r="J143" s="136" t="s">
        <v>2</v>
      </c>
      <c r="K143" s="676" t="s">
        <v>542</v>
      </c>
      <c r="L143" s="129"/>
      <c r="M143" s="50" t="s">
        <v>921</v>
      </c>
      <c r="N143" s="63"/>
      <c r="O143" s="52"/>
      <c r="P143" s="163"/>
      <c r="Q143" s="64">
        <v>44510</v>
      </c>
      <c r="R143" s="40"/>
    </row>
    <row r="144" spans="3:18" s="1" customFormat="1" ht="37.950000000000003" customHeight="1">
      <c r="C144" s="41">
        <v>310100</v>
      </c>
      <c r="D144" s="134"/>
      <c r="E144" s="43" t="s">
        <v>457</v>
      </c>
      <c r="F144" s="135" t="s">
        <v>1168</v>
      </c>
      <c r="G144" s="45">
        <f t="shared" si="19"/>
        <v>620</v>
      </c>
      <c r="H144" s="46"/>
      <c r="I144" s="59">
        <v>564</v>
      </c>
      <c r="J144" s="136" t="s">
        <v>2</v>
      </c>
      <c r="K144" s="696" t="s">
        <v>2099</v>
      </c>
      <c r="L144" s="129"/>
      <c r="M144" s="50" t="s">
        <v>922</v>
      </c>
      <c r="N144" s="63"/>
      <c r="O144" s="52"/>
      <c r="P144" s="163"/>
      <c r="Q144" s="64">
        <v>44617</v>
      </c>
      <c r="R144" s="40"/>
    </row>
    <row r="145" spans="3:18" s="1" customFormat="1" ht="37.950000000000003" customHeight="1">
      <c r="C145" s="41">
        <v>310101</v>
      </c>
      <c r="D145" s="134"/>
      <c r="E145" s="43" t="s">
        <v>457</v>
      </c>
      <c r="F145" s="135" t="s">
        <v>1169</v>
      </c>
      <c r="G145" s="45">
        <f t="shared" si="19"/>
        <v>560</v>
      </c>
      <c r="H145" s="46"/>
      <c r="I145" s="59">
        <v>509</v>
      </c>
      <c r="J145" s="136" t="s">
        <v>2</v>
      </c>
      <c r="K145" s="696" t="s">
        <v>2099</v>
      </c>
      <c r="L145" s="129"/>
      <c r="M145" s="50" t="s">
        <v>923</v>
      </c>
      <c r="N145" s="63"/>
      <c r="O145" s="52"/>
      <c r="P145" s="163"/>
      <c r="Q145" s="64">
        <v>44501</v>
      </c>
      <c r="R145" s="40"/>
    </row>
    <row r="146" spans="3:18" ht="37.950000000000003" customHeight="1">
      <c r="C146" s="65"/>
      <c r="D146" s="66"/>
      <c r="E146" s="67"/>
      <c r="F146" s="68"/>
      <c r="G146" s="45"/>
      <c r="H146" s="69"/>
      <c r="I146" s="70"/>
      <c r="J146" s="71"/>
      <c r="K146" s="72"/>
      <c r="L146" s="137"/>
      <c r="M146" s="74"/>
      <c r="N146" s="147"/>
      <c r="O146" s="132"/>
      <c r="P146" s="133"/>
      <c r="Q146" s="64"/>
      <c r="R146" s="56"/>
    </row>
    <row r="147" spans="3:18" s="1" customFormat="1" ht="37.950000000000003" customHeight="1">
      <c r="C147" s="41">
        <v>310107</v>
      </c>
      <c r="D147" s="42"/>
      <c r="E147" s="43" t="s">
        <v>857</v>
      </c>
      <c r="F147" s="44" t="s">
        <v>1784</v>
      </c>
      <c r="G147" s="45">
        <f>ROUND(I147*110%,0)</f>
        <v>630</v>
      </c>
      <c r="H147" s="46"/>
      <c r="I147" s="47">
        <v>573</v>
      </c>
      <c r="J147" s="48" t="s">
        <v>2</v>
      </c>
      <c r="K147" s="696" t="s">
        <v>2099</v>
      </c>
      <c r="L147" s="49"/>
      <c r="M147" s="50" t="s">
        <v>1785</v>
      </c>
      <c r="N147" s="51" t="s">
        <v>1779</v>
      </c>
      <c r="O147" s="52"/>
      <c r="P147" s="52"/>
      <c r="Q147" s="722">
        <v>46082</v>
      </c>
      <c r="R147" s="40"/>
    </row>
    <row r="148" spans="3:18" s="1" customFormat="1" ht="37.950000000000003" customHeight="1">
      <c r="C148" s="41">
        <v>310122</v>
      </c>
      <c r="D148" s="42"/>
      <c r="E148" s="43" t="s">
        <v>857</v>
      </c>
      <c r="F148" s="44" t="s">
        <v>2013</v>
      </c>
      <c r="G148" s="45">
        <f t="shared" ref="G148" si="20">ROUND(I148*110%,0)</f>
        <v>560</v>
      </c>
      <c r="H148" s="46"/>
      <c r="I148" s="47">
        <v>509</v>
      </c>
      <c r="J148" s="48" t="s">
        <v>2</v>
      </c>
      <c r="K148" s="696" t="s">
        <v>2099</v>
      </c>
      <c r="L148" s="49"/>
      <c r="M148" s="50" t="s">
        <v>1790</v>
      </c>
      <c r="N148" s="51" t="s">
        <v>1779</v>
      </c>
      <c r="O148" s="52"/>
      <c r="P148" s="52"/>
      <c r="Q148" s="722">
        <v>46082</v>
      </c>
      <c r="R148" s="40"/>
    </row>
    <row r="149" spans="3:18" s="1" customFormat="1" ht="37.950000000000003" customHeight="1">
      <c r="C149" s="41">
        <v>310102</v>
      </c>
      <c r="D149" s="134"/>
      <c r="E149" s="43" t="s">
        <v>457</v>
      </c>
      <c r="F149" s="135" t="s">
        <v>1170</v>
      </c>
      <c r="G149" s="45">
        <f>ROUND(I149*110%,0)</f>
        <v>620</v>
      </c>
      <c r="H149" s="46"/>
      <c r="I149" s="59">
        <v>564</v>
      </c>
      <c r="J149" s="136" t="s">
        <v>2</v>
      </c>
      <c r="K149" s="696" t="s">
        <v>2099</v>
      </c>
      <c r="L149" s="129"/>
      <c r="M149" s="50" t="s">
        <v>924</v>
      </c>
      <c r="N149" s="63"/>
      <c r="O149" s="52"/>
      <c r="P149" s="163"/>
      <c r="Q149" s="64">
        <v>44617</v>
      </c>
      <c r="R149" s="40"/>
    </row>
    <row r="150" spans="3:18" s="1" customFormat="1" ht="37.950000000000003" customHeight="1">
      <c r="C150" s="41">
        <v>310103</v>
      </c>
      <c r="D150" s="134"/>
      <c r="E150" s="43" t="s">
        <v>457</v>
      </c>
      <c r="F150" s="135" t="s">
        <v>2012</v>
      </c>
      <c r="G150" s="45">
        <f>ROUND(I150*110%,0)</f>
        <v>560</v>
      </c>
      <c r="H150" s="46"/>
      <c r="I150" s="59">
        <v>509</v>
      </c>
      <c r="J150" s="136" t="s">
        <v>2</v>
      </c>
      <c r="K150" s="696" t="s">
        <v>2099</v>
      </c>
      <c r="L150" s="129"/>
      <c r="M150" s="50" t="s">
        <v>925</v>
      </c>
      <c r="N150" s="63"/>
      <c r="O150" s="52"/>
      <c r="P150" s="163"/>
      <c r="Q150" s="64">
        <v>44510</v>
      </c>
      <c r="R150" s="40"/>
    </row>
    <row r="151" spans="3:18" s="1" customFormat="1" ht="37.950000000000003" customHeight="1">
      <c r="C151" s="41"/>
      <c r="D151" s="123"/>
      <c r="E151" s="43"/>
      <c r="F151" s="44"/>
      <c r="G151" s="45">
        <f t="shared" ref="G151" si="21">ROUND(I151*110%,0)</f>
        <v>0</v>
      </c>
      <c r="H151" s="46">
        <f>ROUND(I151*1.08,0)</f>
        <v>0</v>
      </c>
      <c r="I151" s="125"/>
      <c r="J151" s="136"/>
      <c r="K151" s="696"/>
      <c r="L151" s="137"/>
      <c r="M151" s="50"/>
      <c r="N151" s="164"/>
      <c r="O151" s="164"/>
      <c r="P151" s="164"/>
      <c r="Q151" s="128"/>
      <c r="R151" s="40"/>
    </row>
    <row r="152" spans="3:18" ht="37.950000000000003" customHeight="1">
      <c r="C152" s="41">
        <v>320001</v>
      </c>
      <c r="D152" s="123"/>
      <c r="E152" s="43"/>
      <c r="F152" s="44" t="s">
        <v>1597</v>
      </c>
      <c r="G152" s="45">
        <f t="shared" ref="G152:G153" si="22">ROUND(I152*110%,0)</f>
        <v>770</v>
      </c>
      <c r="H152" s="46">
        <f>ROUND(I152*1.08,0)</f>
        <v>756</v>
      </c>
      <c r="I152" s="125">
        <v>700</v>
      </c>
      <c r="J152" s="136"/>
      <c r="K152" s="696"/>
      <c r="L152" s="129" t="s">
        <v>1114</v>
      </c>
      <c r="M152" s="50" t="s">
        <v>1055</v>
      </c>
      <c r="N152" s="164"/>
      <c r="O152" s="164"/>
      <c r="P152" s="164"/>
      <c r="Q152" s="128">
        <v>44985</v>
      </c>
      <c r="R152" s="56"/>
    </row>
    <row r="153" spans="3:18" ht="37.950000000000003" customHeight="1">
      <c r="C153" s="41">
        <v>320005</v>
      </c>
      <c r="D153" s="123"/>
      <c r="E153" s="43"/>
      <c r="F153" s="44" t="s">
        <v>1598</v>
      </c>
      <c r="G153" s="45">
        <f t="shared" si="22"/>
        <v>550</v>
      </c>
      <c r="H153" s="46">
        <f>ROUND(I153*1.08,0)</f>
        <v>540</v>
      </c>
      <c r="I153" s="125">
        <v>500</v>
      </c>
      <c r="J153" s="136"/>
      <c r="K153" s="696"/>
      <c r="L153" s="137"/>
      <c r="M153" s="50" t="s">
        <v>1056</v>
      </c>
      <c r="N153" s="164"/>
      <c r="O153" s="164"/>
      <c r="P153" s="164"/>
      <c r="Q153" s="128">
        <v>44985</v>
      </c>
      <c r="R153" s="56"/>
    </row>
    <row r="154" spans="3:18" s="1" customFormat="1" ht="37.950000000000003" customHeight="1">
      <c r="C154" s="65"/>
      <c r="D154" s="66"/>
      <c r="E154" s="67"/>
      <c r="F154" s="68"/>
      <c r="G154" s="45"/>
      <c r="H154" s="69"/>
      <c r="I154" s="70"/>
      <c r="J154" s="71"/>
      <c r="K154" s="72"/>
      <c r="L154" s="137"/>
      <c r="M154" s="74"/>
      <c r="N154" s="147"/>
      <c r="O154" s="132"/>
      <c r="P154" s="133"/>
      <c r="Q154" s="64"/>
      <c r="R154" s="40"/>
    </row>
    <row r="155" spans="3:18" ht="37.950000000000003" customHeight="1">
      <c r="C155" s="65">
        <v>310108</v>
      </c>
      <c r="D155" s="66"/>
      <c r="E155" s="67"/>
      <c r="F155" s="68" t="s">
        <v>1599</v>
      </c>
      <c r="G155" s="45">
        <f t="shared" ref="G155:G156" si="23">ROUND(I155*110%,0)</f>
        <v>340</v>
      </c>
      <c r="H155" s="69"/>
      <c r="I155" s="70">
        <v>309</v>
      </c>
      <c r="J155" s="71" t="s">
        <v>139</v>
      </c>
      <c r="K155" s="72" t="s">
        <v>2099</v>
      </c>
      <c r="L155" s="137" t="s">
        <v>1113</v>
      </c>
      <c r="M155" s="74" t="s">
        <v>1421</v>
      </c>
      <c r="N155" s="147"/>
      <c r="O155" s="132"/>
      <c r="P155" s="133"/>
      <c r="Q155" s="89">
        <v>45747</v>
      </c>
      <c r="R155" s="56"/>
    </row>
    <row r="156" spans="3:18" ht="37.950000000000003" customHeight="1">
      <c r="C156" s="65">
        <v>310109</v>
      </c>
      <c r="D156" s="66"/>
      <c r="E156" s="67"/>
      <c r="F156" s="68" t="s">
        <v>1600</v>
      </c>
      <c r="G156" s="45">
        <f t="shared" si="23"/>
        <v>340</v>
      </c>
      <c r="H156" s="69"/>
      <c r="I156" s="70">
        <v>309</v>
      </c>
      <c r="J156" s="71" t="s">
        <v>139</v>
      </c>
      <c r="K156" s="72" t="s">
        <v>2099</v>
      </c>
      <c r="L156" s="137"/>
      <c r="M156" s="74" t="s">
        <v>1422</v>
      </c>
      <c r="N156" s="147"/>
      <c r="O156" s="132"/>
      <c r="P156" s="133"/>
      <c r="Q156" s="89">
        <v>45716</v>
      </c>
      <c r="R156" s="56"/>
    </row>
    <row r="157" spans="3:18" s="1" customFormat="1" ht="37.950000000000003" customHeight="1">
      <c r="C157" s="65">
        <v>310093</v>
      </c>
      <c r="D157" s="66"/>
      <c r="E157" s="67"/>
      <c r="F157" s="165" t="s">
        <v>1171</v>
      </c>
      <c r="G157" s="45">
        <f>ROUND(I157*110%,0)</f>
        <v>330</v>
      </c>
      <c r="H157" s="69"/>
      <c r="I157" s="166">
        <v>300</v>
      </c>
      <c r="J157" s="136" t="s">
        <v>2</v>
      </c>
      <c r="K157" s="72" t="s">
        <v>2099</v>
      </c>
      <c r="L157" s="137"/>
      <c r="M157" s="131" t="s">
        <v>1037</v>
      </c>
      <c r="N157" s="147"/>
      <c r="O157" s="167"/>
      <c r="P157" s="168"/>
      <c r="Q157" s="64">
        <v>44990</v>
      </c>
      <c r="R157" s="40"/>
    </row>
    <row r="158" spans="3:18" s="1" customFormat="1" ht="37.950000000000003" customHeight="1">
      <c r="C158" s="65"/>
      <c r="D158" s="66"/>
      <c r="E158" s="67"/>
      <c r="F158" s="68"/>
      <c r="G158" s="45"/>
      <c r="H158" s="69"/>
      <c r="I158" s="70"/>
      <c r="J158" s="71"/>
      <c r="K158" s="72"/>
      <c r="L158" s="73"/>
      <c r="M158" s="74"/>
      <c r="N158" s="147"/>
      <c r="O158" s="132"/>
      <c r="P158" s="133"/>
      <c r="Q158" s="64"/>
      <c r="R158" s="40"/>
    </row>
    <row r="159" spans="3:18" s="1" customFormat="1" ht="37.950000000000003" customHeight="1">
      <c r="C159" s="41">
        <v>400242</v>
      </c>
      <c r="D159" s="42"/>
      <c r="E159" s="43" t="s">
        <v>857</v>
      </c>
      <c r="F159" s="44" t="s">
        <v>2025</v>
      </c>
      <c r="G159" s="45">
        <f t="shared" ref="G159" si="24">ROUND(I159*110%,0)</f>
        <v>900</v>
      </c>
      <c r="H159" s="46">
        <f t="shared" ref="H159" si="25">ROUND(I159*1.08,0)</f>
        <v>883</v>
      </c>
      <c r="I159" s="47">
        <v>818</v>
      </c>
      <c r="J159" s="48" t="s">
        <v>2</v>
      </c>
      <c r="K159" s="696" t="s">
        <v>2099</v>
      </c>
      <c r="L159" s="49"/>
      <c r="M159" s="50" t="s">
        <v>1870</v>
      </c>
      <c r="N159" s="51" t="s">
        <v>1686</v>
      </c>
      <c r="O159" s="52" t="s">
        <v>27</v>
      </c>
      <c r="P159" s="52">
        <v>176</v>
      </c>
      <c r="Q159" s="722">
        <v>46082</v>
      </c>
      <c r="R159" s="40"/>
    </row>
    <row r="160" spans="3:18" ht="37.950000000000003" customHeight="1">
      <c r="C160" s="41">
        <v>400243</v>
      </c>
      <c r="D160" s="42"/>
      <c r="E160" s="43" t="s">
        <v>857</v>
      </c>
      <c r="F160" s="44" t="s">
        <v>2026</v>
      </c>
      <c r="G160" s="45">
        <f>ROUND(I160*110%,0)</f>
        <v>770</v>
      </c>
      <c r="H160" s="46">
        <f>ROUND(I160*1.08,0)</f>
        <v>756</v>
      </c>
      <c r="I160" s="47">
        <v>700</v>
      </c>
      <c r="J160" s="48" t="s">
        <v>2</v>
      </c>
      <c r="K160" s="696" t="s">
        <v>2099</v>
      </c>
      <c r="L160" s="49"/>
      <c r="M160" s="50" t="s">
        <v>1871</v>
      </c>
      <c r="N160" s="51" t="s">
        <v>1686</v>
      </c>
      <c r="O160" s="52" t="s">
        <v>34</v>
      </c>
      <c r="P160" s="52">
        <v>120</v>
      </c>
      <c r="Q160" s="722">
        <v>46082</v>
      </c>
      <c r="R160" s="56"/>
    </row>
    <row r="161" spans="3:18" s="1" customFormat="1" ht="37.950000000000003" customHeight="1">
      <c r="C161" s="41">
        <v>400245</v>
      </c>
      <c r="D161" s="42"/>
      <c r="E161" s="43" t="s">
        <v>857</v>
      </c>
      <c r="F161" s="44" t="s">
        <v>2027</v>
      </c>
      <c r="G161" s="45">
        <f t="shared" ref="G161" si="26">ROUND(I161*110%,0)</f>
        <v>650</v>
      </c>
      <c r="H161" s="46">
        <f t="shared" ref="H161" si="27">ROUND(I161*1.08,0)</f>
        <v>638</v>
      </c>
      <c r="I161" s="47">
        <v>591</v>
      </c>
      <c r="J161" s="48" t="s">
        <v>2</v>
      </c>
      <c r="K161" s="696" t="s">
        <v>2099</v>
      </c>
      <c r="L161" s="49"/>
      <c r="M161" s="50" t="s">
        <v>1876</v>
      </c>
      <c r="N161" s="51" t="s">
        <v>1686</v>
      </c>
      <c r="O161" s="52" t="s">
        <v>34</v>
      </c>
      <c r="P161" s="52">
        <v>84</v>
      </c>
      <c r="Q161" s="722">
        <v>46082</v>
      </c>
      <c r="R161" s="40"/>
    </row>
    <row r="162" spans="3:18" ht="37.950000000000003" customHeight="1">
      <c r="C162" s="41">
        <v>400247</v>
      </c>
      <c r="D162" s="42"/>
      <c r="E162" s="43" t="s">
        <v>857</v>
      </c>
      <c r="F162" s="44" t="s">
        <v>2028</v>
      </c>
      <c r="G162" s="45">
        <f>ROUND(I162*110%,0)</f>
        <v>660</v>
      </c>
      <c r="H162" s="46">
        <f>ROUND(I162*1.08,0)</f>
        <v>648</v>
      </c>
      <c r="I162" s="47">
        <v>600</v>
      </c>
      <c r="J162" s="48" t="s">
        <v>2</v>
      </c>
      <c r="K162" s="696" t="s">
        <v>2099</v>
      </c>
      <c r="L162" s="49"/>
      <c r="M162" s="50" t="s">
        <v>1878</v>
      </c>
      <c r="N162" s="51" t="s">
        <v>1686</v>
      </c>
      <c r="O162" s="52" t="s">
        <v>34</v>
      </c>
      <c r="P162" s="52">
        <v>94</v>
      </c>
      <c r="Q162" s="722">
        <v>46082</v>
      </c>
      <c r="R162" s="56"/>
    </row>
    <row r="163" spans="3:18" ht="37.950000000000003" customHeight="1">
      <c r="C163" s="41">
        <v>400250</v>
      </c>
      <c r="D163" s="42"/>
      <c r="E163" s="43" t="s">
        <v>857</v>
      </c>
      <c r="F163" s="44" t="s">
        <v>2029</v>
      </c>
      <c r="G163" s="45">
        <v>870</v>
      </c>
      <c r="H163" s="46">
        <v>854</v>
      </c>
      <c r="I163" s="47">
        <v>791</v>
      </c>
      <c r="J163" s="48" t="s">
        <v>2</v>
      </c>
      <c r="K163" s="696" t="s">
        <v>2099</v>
      </c>
      <c r="L163" s="49"/>
      <c r="M163" s="50" t="s">
        <v>1873</v>
      </c>
      <c r="N163" s="51" t="s">
        <v>1686</v>
      </c>
      <c r="O163" s="52" t="s">
        <v>34</v>
      </c>
      <c r="P163" s="52">
        <v>142</v>
      </c>
      <c r="Q163" s="722">
        <v>46082</v>
      </c>
      <c r="R163" s="56"/>
    </row>
    <row r="164" spans="3:18" s="1" customFormat="1" ht="37.950000000000003" customHeight="1">
      <c r="C164" s="41">
        <v>400252</v>
      </c>
      <c r="D164" s="42"/>
      <c r="E164" s="43" t="s">
        <v>857</v>
      </c>
      <c r="F164" s="44" t="s">
        <v>2030</v>
      </c>
      <c r="G164" s="45">
        <f t="shared" ref="G164" si="28">ROUND(I164*110%,0)</f>
        <v>770</v>
      </c>
      <c r="H164" s="46">
        <f t="shared" ref="H164" si="29">ROUND(I164*1.08,0)</f>
        <v>756</v>
      </c>
      <c r="I164" s="47">
        <v>700</v>
      </c>
      <c r="J164" s="48" t="s">
        <v>2</v>
      </c>
      <c r="K164" s="696" t="s">
        <v>2099</v>
      </c>
      <c r="L164" s="49"/>
      <c r="M164" s="50" t="s">
        <v>1875</v>
      </c>
      <c r="N164" s="51" t="s">
        <v>1686</v>
      </c>
      <c r="O164" s="52" t="s">
        <v>34</v>
      </c>
      <c r="P164" s="52">
        <v>112</v>
      </c>
      <c r="Q164" s="722">
        <v>46082</v>
      </c>
      <c r="R164" s="40"/>
    </row>
    <row r="165" spans="3:18" ht="37.950000000000003" customHeight="1">
      <c r="C165" s="65">
        <v>400231</v>
      </c>
      <c r="D165" s="66"/>
      <c r="E165" s="67"/>
      <c r="F165" s="68" t="s">
        <v>1601</v>
      </c>
      <c r="G165" s="45">
        <f t="shared" ref="G165" si="30">ROUND(I165*110%,0)</f>
        <v>900</v>
      </c>
      <c r="H165" s="69">
        <f t="shared" ref="H165" si="31">ROUND(I165*1.08,0)</f>
        <v>883</v>
      </c>
      <c r="I165" s="70">
        <v>818</v>
      </c>
      <c r="J165" s="71" t="s">
        <v>139</v>
      </c>
      <c r="K165" s="696" t="s">
        <v>2099</v>
      </c>
      <c r="L165" s="73"/>
      <c r="M165" s="74" t="s">
        <v>1443</v>
      </c>
      <c r="N165" s="147"/>
      <c r="O165" s="132"/>
      <c r="P165" s="133"/>
      <c r="Q165" s="89">
        <v>45716</v>
      </c>
      <c r="R165" s="56"/>
    </row>
    <row r="166" spans="3:18" ht="37.950000000000003" customHeight="1">
      <c r="C166" s="65">
        <v>400232</v>
      </c>
      <c r="D166" s="66"/>
      <c r="E166" s="67"/>
      <c r="F166" s="68" t="s">
        <v>1602</v>
      </c>
      <c r="G166" s="45">
        <f>ROUND(I166*110%,0)</f>
        <v>770</v>
      </c>
      <c r="H166" s="69">
        <f>ROUND(I166*1.08,0)</f>
        <v>756</v>
      </c>
      <c r="I166" s="70">
        <v>700</v>
      </c>
      <c r="J166" s="71" t="s">
        <v>139</v>
      </c>
      <c r="K166" s="696" t="s">
        <v>2099</v>
      </c>
      <c r="L166" s="73"/>
      <c r="M166" s="74" t="s">
        <v>1444</v>
      </c>
      <c r="N166" s="147"/>
      <c r="O166" s="132"/>
      <c r="P166" s="133"/>
      <c r="Q166" s="89">
        <v>45762</v>
      </c>
      <c r="R166" s="56"/>
    </row>
    <row r="167" spans="3:18" ht="37.950000000000003" customHeight="1">
      <c r="C167" s="65">
        <v>400234</v>
      </c>
      <c r="D167" s="66"/>
      <c r="E167" s="67"/>
      <c r="F167" s="68" t="s">
        <v>1603</v>
      </c>
      <c r="G167" s="45">
        <f t="shared" ref="G167:G168" si="32">ROUND(I167*110%,0)</f>
        <v>650</v>
      </c>
      <c r="H167" s="69">
        <f t="shared" ref="H167:H170" si="33">ROUND(I167*1.08,0)</f>
        <v>638</v>
      </c>
      <c r="I167" s="70">
        <v>591</v>
      </c>
      <c r="J167" s="71" t="s">
        <v>139</v>
      </c>
      <c r="K167" s="696" t="s">
        <v>2099</v>
      </c>
      <c r="L167" s="73"/>
      <c r="M167" s="74" t="s">
        <v>1445</v>
      </c>
      <c r="N167" s="147"/>
      <c r="O167" s="132"/>
      <c r="P167" s="133"/>
      <c r="Q167" s="89">
        <v>45762</v>
      </c>
      <c r="R167" s="56"/>
    </row>
    <row r="168" spans="3:18" s="1" customFormat="1" ht="37.950000000000003" customHeight="1">
      <c r="C168" s="65">
        <v>400236</v>
      </c>
      <c r="D168" s="66"/>
      <c r="E168" s="67"/>
      <c r="F168" s="68" t="s">
        <v>1604</v>
      </c>
      <c r="G168" s="45">
        <f t="shared" si="32"/>
        <v>660</v>
      </c>
      <c r="H168" s="69">
        <f t="shared" si="33"/>
        <v>648</v>
      </c>
      <c r="I168" s="70">
        <v>600</v>
      </c>
      <c r="J168" s="71" t="s">
        <v>139</v>
      </c>
      <c r="K168" s="696" t="s">
        <v>2099</v>
      </c>
      <c r="L168" s="73"/>
      <c r="M168" s="74" t="s">
        <v>1446</v>
      </c>
      <c r="N168" s="147"/>
      <c r="O168" s="132"/>
      <c r="P168" s="133"/>
      <c r="Q168" s="89">
        <v>45762</v>
      </c>
      <c r="R168" s="40"/>
    </row>
    <row r="169" spans="3:18" ht="37.950000000000003" customHeight="1">
      <c r="C169" s="65">
        <v>400239</v>
      </c>
      <c r="D169" s="66"/>
      <c r="E169" s="67"/>
      <c r="F169" s="68" t="s">
        <v>1605</v>
      </c>
      <c r="G169" s="45">
        <v>870</v>
      </c>
      <c r="H169" s="69">
        <f t="shared" si="33"/>
        <v>854</v>
      </c>
      <c r="I169" s="70">
        <v>791</v>
      </c>
      <c r="J169" s="71" t="s">
        <v>139</v>
      </c>
      <c r="K169" s="696" t="s">
        <v>2099</v>
      </c>
      <c r="L169" s="73"/>
      <c r="M169" s="74" t="s">
        <v>1447</v>
      </c>
      <c r="N169" s="147"/>
      <c r="O169" s="132"/>
      <c r="P169" s="133"/>
      <c r="Q169" s="89">
        <v>45762</v>
      </c>
      <c r="R169" s="56"/>
    </row>
    <row r="170" spans="3:18" ht="37.950000000000003" customHeight="1">
      <c r="C170" s="65">
        <v>400241</v>
      </c>
      <c r="D170" s="66"/>
      <c r="E170" s="67"/>
      <c r="F170" s="68" t="s">
        <v>1606</v>
      </c>
      <c r="G170" s="45">
        <f t="shared" ref="G170" si="34">ROUND(I170*110%,0)</f>
        <v>770</v>
      </c>
      <c r="H170" s="69">
        <f t="shared" si="33"/>
        <v>756</v>
      </c>
      <c r="I170" s="70">
        <v>700</v>
      </c>
      <c r="J170" s="71" t="s">
        <v>139</v>
      </c>
      <c r="K170" s="696" t="s">
        <v>2099</v>
      </c>
      <c r="L170" s="73"/>
      <c r="M170" s="74" t="s">
        <v>1448</v>
      </c>
      <c r="N170" s="147"/>
      <c r="O170" s="132"/>
      <c r="P170" s="133"/>
      <c r="Q170" s="89">
        <v>45762</v>
      </c>
      <c r="R170" s="56"/>
    </row>
    <row r="171" spans="3:18" s="1" customFormat="1" ht="37.950000000000003" customHeight="1">
      <c r="C171" s="41">
        <v>400208</v>
      </c>
      <c r="D171" s="134"/>
      <c r="E171" s="43"/>
      <c r="F171" s="44" t="s">
        <v>1172</v>
      </c>
      <c r="G171" s="45">
        <f>ROUND(I171*110%,0)</f>
        <v>710</v>
      </c>
      <c r="H171" s="46"/>
      <c r="I171" s="59">
        <v>645</v>
      </c>
      <c r="J171" s="136" t="s">
        <v>2</v>
      </c>
      <c r="K171" s="696" t="s">
        <v>2099</v>
      </c>
      <c r="L171" s="137"/>
      <c r="M171" s="138" t="s">
        <v>1082</v>
      </c>
      <c r="N171" s="63"/>
      <c r="O171" s="52"/>
      <c r="P171" s="52"/>
      <c r="Q171" s="64">
        <v>44866</v>
      </c>
      <c r="R171" s="40"/>
    </row>
    <row r="172" spans="3:18" s="1" customFormat="1" ht="37.950000000000003" customHeight="1">
      <c r="C172" s="114"/>
      <c r="D172" s="134"/>
      <c r="E172" s="43"/>
      <c r="F172" s="44"/>
      <c r="G172" s="45"/>
      <c r="H172" s="46"/>
      <c r="I172" s="59"/>
      <c r="J172" s="169"/>
      <c r="K172" s="696"/>
      <c r="L172" s="137"/>
      <c r="M172" s="138"/>
      <c r="N172" s="170"/>
      <c r="O172" s="52"/>
      <c r="P172" s="52"/>
      <c r="Q172" s="64"/>
      <c r="R172" s="40"/>
    </row>
    <row r="173" spans="3:18" s="1" customFormat="1" ht="37.950000000000003" customHeight="1">
      <c r="C173" s="171"/>
      <c r="D173" s="172"/>
      <c r="E173" s="29"/>
      <c r="F173" s="30" t="s">
        <v>1393</v>
      </c>
      <c r="G173" s="91"/>
      <c r="H173" s="173"/>
      <c r="I173" s="174"/>
      <c r="J173" s="175"/>
      <c r="K173" s="156"/>
      <c r="L173" s="176"/>
      <c r="M173" s="174"/>
      <c r="N173" s="177"/>
      <c r="O173" s="178"/>
      <c r="P173" s="179"/>
      <c r="Q173" s="180"/>
      <c r="R173" s="40"/>
    </row>
    <row r="174" spans="3:18" s="1" customFormat="1" ht="37.950000000000003" customHeight="1">
      <c r="C174" s="41">
        <v>300087</v>
      </c>
      <c r="D174" s="134"/>
      <c r="E174" s="43"/>
      <c r="F174" s="159" t="s">
        <v>1173</v>
      </c>
      <c r="G174" s="45">
        <f>ROUND(I174*110%,0)</f>
        <v>510</v>
      </c>
      <c r="H174" s="46"/>
      <c r="I174" s="59">
        <v>464</v>
      </c>
      <c r="J174" s="60"/>
      <c r="K174" s="93"/>
      <c r="L174" s="111" t="s">
        <v>1113</v>
      </c>
      <c r="M174" s="108" t="s">
        <v>793</v>
      </c>
      <c r="N174" s="63"/>
      <c r="O174" s="52"/>
      <c r="P174" s="52"/>
      <c r="Q174" s="39">
        <v>44866</v>
      </c>
      <c r="R174" s="40"/>
    </row>
    <row r="175" spans="3:18" s="1" customFormat="1" ht="37.950000000000003" customHeight="1">
      <c r="C175" s="41">
        <v>300088</v>
      </c>
      <c r="D175" s="134"/>
      <c r="E175" s="43"/>
      <c r="F175" s="135" t="s">
        <v>1618</v>
      </c>
      <c r="G175" s="45">
        <f>ROUND(I175*110%,0)</f>
        <v>380</v>
      </c>
      <c r="H175" s="46"/>
      <c r="I175" s="59">
        <v>345</v>
      </c>
      <c r="J175" s="60"/>
      <c r="K175" s="93"/>
      <c r="L175" s="111" t="s">
        <v>1114</v>
      </c>
      <c r="M175" s="108" t="s">
        <v>792</v>
      </c>
      <c r="N175" s="63"/>
      <c r="O175" s="52"/>
      <c r="P175" s="52"/>
      <c r="Q175" s="39">
        <v>44866</v>
      </c>
      <c r="R175" s="40"/>
    </row>
    <row r="176" spans="3:18" s="1" customFormat="1" ht="37.950000000000003" customHeight="1">
      <c r="C176" s="41">
        <v>300116</v>
      </c>
      <c r="D176" s="134"/>
      <c r="E176" s="43"/>
      <c r="F176" s="135" t="s">
        <v>1174</v>
      </c>
      <c r="G176" s="45">
        <f t="shared" ref="G176:G177" si="35">ROUND(I176*110%,0)</f>
        <v>400</v>
      </c>
      <c r="H176" s="46"/>
      <c r="I176" s="59">
        <v>364</v>
      </c>
      <c r="J176" s="60"/>
      <c r="K176" s="93"/>
      <c r="L176" s="111" t="s">
        <v>1113</v>
      </c>
      <c r="M176" s="108" t="s">
        <v>993</v>
      </c>
      <c r="N176" s="63"/>
      <c r="O176" s="52"/>
      <c r="P176" s="52"/>
      <c r="Q176" s="39">
        <v>44990</v>
      </c>
      <c r="R176" s="40"/>
    </row>
    <row r="177" spans="3:18" ht="37.950000000000003" customHeight="1">
      <c r="C177" s="41">
        <v>300117</v>
      </c>
      <c r="D177" s="134"/>
      <c r="E177" s="43"/>
      <c r="F177" s="135" t="s">
        <v>1619</v>
      </c>
      <c r="G177" s="45">
        <f t="shared" si="35"/>
        <v>270</v>
      </c>
      <c r="H177" s="46"/>
      <c r="I177" s="59">
        <v>245</v>
      </c>
      <c r="J177" s="60"/>
      <c r="K177" s="93"/>
      <c r="L177" s="111" t="s">
        <v>1114</v>
      </c>
      <c r="M177" s="108" t="s">
        <v>994</v>
      </c>
      <c r="N177" s="63"/>
      <c r="O177" s="52"/>
      <c r="P177" s="52"/>
      <c r="Q177" s="39">
        <v>44990</v>
      </c>
      <c r="R177" s="56"/>
    </row>
    <row r="178" spans="3:18" ht="37.950000000000003" customHeight="1">
      <c r="C178" s="41">
        <v>300118</v>
      </c>
      <c r="D178" s="134"/>
      <c r="E178" s="43"/>
      <c r="F178" s="135" t="s">
        <v>1195</v>
      </c>
      <c r="G178" s="45">
        <f t="shared" ref="G178" si="36">ROUND(I178*110%,0)</f>
        <v>450</v>
      </c>
      <c r="H178" s="46"/>
      <c r="I178" s="59">
        <v>409</v>
      </c>
      <c r="J178" s="60"/>
      <c r="K178" s="93"/>
      <c r="L178" s="111" t="s">
        <v>1113</v>
      </c>
      <c r="M178" s="108" t="s">
        <v>995</v>
      </c>
      <c r="N178" s="63"/>
      <c r="O178" s="52"/>
      <c r="P178" s="52"/>
      <c r="Q178" s="64">
        <v>44990</v>
      </c>
      <c r="R178" s="56"/>
    </row>
    <row r="179" spans="3:18" s="1" customFormat="1" ht="37.950000000000003" customHeight="1">
      <c r="C179" s="41">
        <v>300119</v>
      </c>
      <c r="D179" s="134"/>
      <c r="E179" s="43"/>
      <c r="F179" s="135" t="s">
        <v>1196</v>
      </c>
      <c r="G179" s="45">
        <f>ROUND(I179*110%,0)</f>
        <v>400</v>
      </c>
      <c r="H179" s="46"/>
      <c r="I179" s="59">
        <v>364</v>
      </c>
      <c r="J179" s="60"/>
      <c r="K179" s="93"/>
      <c r="L179" s="111" t="s">
        <v>1113</v>
      </c>
      <c r="M179" s="108" t="s">
        <v>996</v>
      </c>
      <c r="N179" s="63"/>
      <c r="O179" s="52"/>
      <c r="P179" s="52"/>
      <c r="Q179" s="64">
        <v>44990</v>
      </c>
      <c r="R179" s="40"/>
    </row>
    <row r="180" spans="3:18" s="1" customFormat="1" ht="37.950000000000003" customHeight="1">
      <c r="C180" s="65"/>
      <c r="D180" s="66"/>
      <c r="E180" s="67"/>
      <c r="F180" s="68"/>
      <c r="G180" s="45"/>
      <c r="H180" s="69"/>
      <c r="I180" s="70"/>
      <c r="J180" s="71"/>
      <c r="K180" s="120"/>
      <c r="L180" s="181"/>
      <c r="M180" s="122"/>
      <c r="N180" s="147"/>
      <c r="O180" s="132"/>
      <c r="P180" s="133"/>
      <c r="Q180" s="64"/>
      <c r="R180" s="40"/>
    </row>
    <row r="181" spans="3:18" ht="37.950000000000003" customHeight="1">
      <c r="C181" s="41">
        <v>300093</v>
      </c>
      <c r="D181" s="134"/>
      <c r="E181" s="43"/>
      <c r="F181" s="135" t="s">
        <v>1175</v>
      </c>
      <c r="G181" s="45">
        <f>ROUND(I181*110%,0)</f>
        <v>620</v>
      </c>
      <c r="H181" s="46"/>
      <c r="I181" s="59">
        <v>564</v>
      </c>
      <c r="J181" s="60"/>
      <c r="K181" s="93"/>
      <c r="L181" s="111" t="s">
        <v>1113</v>
      </c>
      <c r="M181" s="108" t="s">
        <v>787</v>
      </c>
      <c r="N181" s="63"/>
      <c r="O181" s="52"/>
      <c r="P181" s="52"/>
      <c r="Q181" s="39">
        <v>44841</v>
      </c>
      <c r="R181" s="56"/>
    </row>
    <row r="182" spans="3:18" ht="37.950000000000003" customHeight="1">
      <c r="C182" s="41">
        <v>300094</v>
      </c>
      <c r="D182" s="134"/>
      <c r="E182" s="43"/>
      <c r="F182" s="135" t="s">
        <v>1620</v>
      </c>
      <c r="G182" s="45">
        <f>ROUND(I182*110%,0)</f>
        <v>110</v>
      </c>
      <c r="H182" s="46"/>
      <c r="I182" s="59">
        <v>100</v>
      </c>
      <c r="J182" s="60"/>
      <c r="K182" s="93"/>
      <c r="L182" s="111" t="s">
        <v>1113</v>
      </c>
      <c r="M182" s="108" t="s">
        <v>786</v>
      </c>
      <c r="N182" s="63"/>
      <c r="O182" s="52"/>
      <c r="P182" s="52"/>
      <c r="Q182" s="39">
        <v>44841</v>
      </c>
      <c r="R182" s="56"/>
    </row>
    <row r="183" spans="3:18" s="1" customFormat="1" ht="37.950000000000003" customHeight="1">
      <c r="C183" s="41">
        <v>300102</v>
      </c>
      <c r="D183" s="134"/>
      <c r="E183" s="43"/>
      <c r="F183" s="135" t="s">
        <v>1176</v>
      </c>
      <c r="G183" s="45">
        <f>ROUND(I183*110%,0)</f>
        <v>350</v>
      </c>
      <c r="H183" s="46"/>
      <c r="I183" s="59">
        <v>318</v>
      </c>
      <c r="J183" s="60"/>
      <c r="K183" s="699"/>
      <c r="L183" s="182"/>
      <c r="M183" s="108" t="s">
        <v>978</v>
      </c>
      <c r="N183" s="183"/>
      <c r="O183" s="40"/>
      <c r="P183" s="40"/>
      <c r="Q183" s="64">
        <v>44958</v>
      </c>
      <c r="R183" s="40"/>
    </row>
    <row r="184" spans="3:18" ht="37.950000000000003" customHeight="1">
      <c r="C184" s="41">
        <v>300103</v>
      </c>
      <c r="D184" s="134"/>
      <c r="E184" s="43"/>
      <c r="F184" s="135" t="s">
        <v>1177</v>
      </c>
      <c r="G184" s="45">
        <f>ROUND(I184*110%,0)</f>
        <v>290</v>
      </c>
      <c r="H184" s="46"/>
      <c r="I184" s="59">
        <v>264</v>
      </c>
      <c r="J184" s="60"/>
      <c r="K184" s="699"/>
      <c r="L184" s="182"/>
      <c r="M184" s="108" t="s">
        <v>979</v>
      </c>
      <c r="N184" s="183"/>
      <c r="O184" s="40"/>
      <c r="P184" s="40"/>
      <c r="Q184" s="64">
        <v>44958</v>
      </c>
      <c r="R184" s="56"/>
    </row>
    <row r="185" spans="3:18" ht="37.950000000000003" customHeight="1">
      <c r="C185" s="41">
        <v>300104</v>
      </c>
      <c r="D185" s="134"/>
      <c r="E185" s="43"/>
      <c r="F185" s="135" t="s">
        <v>1621</v>
      </c>
      <c r="G185" s="45">
        <f t="shared" ref="G185:G191" si="37">ROUND(I185*110%,0)</f>
        <v>350</v>
      </c>
      <c r="H185" s="46"/>
      <c r="I185" s="59">
        <v>318</v>
      </c>
      <c r="J185" s="60"/>
      <c r="K185" s="699"/>
      <c r="L185" s="182"/>
      <c r="M185" s="108" t="s">
        <v>980</v>
      </c>
      <c r="N185" s="183"/>
      <c r="O185" s="40"/>
      <c r="P185" s="40"/>
      <c r="Q185" s="64">
        <v>44958</v>
      </c>
      <c r="R185" s="56"/>
    </row>
    <row r="186" spans="3:18" s="1" customFormat="1" ht="37.950000000000003" customHeight="1">
      <c r="C186" s="41">
        <v>300105</v>
      </c>
      <c r="D186" s="134"/>
      <c r="E186" s="43"/>
      <c r="F186" s="135" t="s">
        <v>1178</v>
      </c>
      <c r="G186" s="45">
        <f t="shared" si="37"/>
        <v>290</v>
      </c>
      <c r="H186" s="46"/>
      <c r="I186" s="59">
        <v>264</v>
      </c>
      <c r="J186" s="60"/>
      <c r="K186" s="699"/>
      <c r="L186" s="182"/>
      <c r="M186" s="108" t="s">
        <v>981</v>
      </c>
      <c r="N186" s="183"/>
      <c r="O186" s="40"/>
      <c r="P186" s="40"/>
      <c r="Q186" s="64">
        <v>44958</v>
      </c>
      <c r="R186" s="40"/>
    </row>
    <row r="187" spans="3:18" s="1" customFormat="1" ht="37.950000000000003" customHeight="1">
      <c r="C187" s="65"/>
      <c r="D187" s="66"/>
      <c r="E187" s="67"/>
      <c r="F187" s="68"/>
      <c r="G187" s="45"/>
      <c r="H187" s="69"/>
      <c r="I187" s="70"/>
      <c r="J187" s="71"/>
      <c r="K187" s="120"/>
      <c r="L187" s="181"/>
      <c r="M187" s="122"/>
      <c r="N187" s="147"/>
      <c r="O187" s="132"/>
      <c r="P187" s="133"/>
      <c r="Q187" s="64"/>
      <c r="R187" s="40"/>
    </row>
    <row r="188" spans="3:18" s="1" customFormat="1" ht="37.950000000000003" customHeight="1">
      <c r="C188" s="41">
        <v>300120</v>
      </c>
      <c r="D188" s="134"/>
      <c r="E188" s="43"/>
      <c r="F188" s="135" t="s">
        <v>1179</v>
      </c>
      <c r="G188" s="45">
        <f t="shared" si="37"/>
        <v>400</v>
      </c>
      <c r="H188" s="46"/>
      <c r="I188" s="59">
        <v>364</v>
      </c>
      <c r="J188" s="60"/>
      <c r="K188" s="93"/>
      <c r="L188" s="111" t="s">
        <v>1113</v>
      </c>
      <c r="M188" s="108" t="s">
        <v>982</v>
      </c>
      <c r="N188" s="63"/>
      <c r="O188" s="52"/>
      <c r="P188" s="52"/>
      <c r="Q188" s="39">
        <v>44967</v>
      </c>
      <c r="R188" s="40"/>
    </row>
    <row r="189" spans="3:18" ht="37.950000000000003" customHeight="1">
      <c r="C189" s="41">
        <v>300121</v>
      </c>
      <c r="D189" s="134"/>
      <c r="E189" s="43"/>
      <c r="F189" s="135" t="s">
        <v>1180</v>
      </c>
      <c r="G189" s="45">
        <f t="shared" si="37"/>
        <v>110</v>
      </c>
      <c r="H189" s="46"/>
      <c r="I189" s="59">
        <v>100</v>
      </c>
      <c r="J189" s="60"/>
      <c r="K189" s="93"/>
      <c r="L189" s="111" t="s">
        <v>1113</v>
      </c>
      <c r="M189" s="108" t="s">
        <v>983</v>
      </c>
      <c r="N189" s="63"/>
      <c r="O189" s="52"/>
      <c r="P189" s="52"/>
      <c r="Q189" s="39">
        <v>44967</v>
      </c>
      <c r="R189" s="56"/>
    </row>
    <row r="190" spans="3:18" ht="37.950000000000003" customHeight="1">
      <c r="C190" s="41">
        <v>300106</v>
      </c>
      <c r="D190" s="134"/>
      <c r="E190" s="43"/>
      <c r="F190" s="135" t="s">
        <v>1181</v>
      </c>
      <c r="G190" s="45">
        <f t="shared" si="37"/>
        <v>290</v>
      </c>
      <c r="H190" s="46"/>
      <c r="I190" s="59">
        <v>264</v>
      </c>
      <c r="J190" s="60"/>
      <c r="K190" s="699"/>
      <c r="L190" s="182"/>
      <c r="M190" s="108" t="s">
        <v>984</v>
      </c>
      <c r="N190" s="183"/>
      <c r="O190" s="40"/>
      <c r="P190" s="40"/>
      <c r="Q190" s="64">
        <v>44967</v>
      </c>
      <c r="R190" s="56"/>
    </row>
    <row r="191" spans="3:18" ht="37.950000000000003" customHeight="1">
      <c r="C191" s="41">
        <v>300107</v>
      </c>
      <c r="D191" s="134"/>
      <c r="E191" s="43"/>
      <c r="F191" s="135" t="s">
        <v>1182</v>
      </c>
      <c r="G191" s="45">
        <f t="shared" si="37"/>
        <v>290</v>
      </c>
      <c r="H191" s="46"/>
      <c r="I191" s="59">
        <v>264</v>
      </c>
      <c r="J191" s="60"/>
      <c r="K191" s="699"/>
      <c r="L191" s="182"/>
      <c r="M191" s="108" t="s">
        <v>985</v>
      </c>
      <c r="N191" s="183"/>
      <c r="O191" s="40"/>
      <c r="P191" s="40"/>
      <c r="Q191" s="64">
        <v>44967</v>
      </c>
      <c r="R191" s="56"/>
    </row>
    <row r="192" spans="3:18" s="1" customFormat="1" ht="37.950000000000003" customHeight="1">
      <c r="C192" s="65"/>
      <c r="D192" s="66"/>
      <c r="E192" s="67"/>
      <c r="F192" s="68"/>
      <c r="G192" s="45"/>
      <c r="H192" s="69"/>
      <c r="I192" s="70"/>
      <c r="J192" s="160"/>
      <c r="K192" s="120"/>
      <c r="L192" s="181"/>
      <c r="M192" s="184"/>
      <c r="N192" s="75"/>
      <c r="O192" s="132"/>
      <c r="P192" s="133"/>
      <c r="Q192" s="64"/>
      <c r="R192" s="40"/>
    </row>
    <row r="193" spans="3:18" s="1" customFormat="1" ht="37.950000000000003" customHeight="1">
      <c r="C193" s="41">
        <v>300122</v>
      </c>
      <c r="D193" s="134"/>
      <c r="E193" s="43"/>
      <c r="F193" s="135" t="s">
        <v>1199</v>
      </c>
      <c r="G193" s="45">
        <f>ROUND(I193*110%,0)</f>
        <v>510</v>
      </c>
      <c r="H193" s="46"/>
      <c r="I193" s="59">
        <v>464</v>
      </c>
      <c r="J193" s="60"/>
      <c r="K193" s="699"/>
      <c r="L193" s="182" t="s">
        <v>1113</v>
      </c>
      <c r="M193" s="108" t="s">
        <v>986</v>
      </c>
      <c r="N193" s="183"/>
      <c r="O193" s="40"/>
      <c r="P193" s="40"/>
      <c r="Q193" s="64">
        <v>44982</v>
      </c>
      <c r="R193" s="40"/>
    </row>
    <row r="194" spans="3:18" s="1" customFormat="1" ht="37.950000000000003" customHeight="1">
      <c r="C194" s="41">
        <v>300123</v>
      </c>
      <c r="D194" s="134"/>
      <c r="E194" s="43"/>
      <c r="F194" s="135" t="s">
        <v>1200</v>
      </c>
      <c r="G194" s="45">
        <f>ROUND(I194*110%,0)</f>
        <v>110</v>
      </c>
      <c r="H194" s="46"/>
      <c r="I194" s="59">
        <v>100</v>
      </c>
      <c r="J194" s="60"/>
      <c r="K194" s="699"/>
      <c r="L194" s="182" t="s">
        <v>1113</v>
      </c>
      <c r="M194" s="108" t="s">
        <v>987</v>
      </c>
      <c r="N194" s="183"/>
      <c r="O194" s="40"/>
      <c r="P194" s="40"/>
      <c r="Q194" s="64">
        <v>44982</v>
      </c>
      <c r="R194" s="40"/>
    </row>
    <row r="195" spans="3:18" s="1" customFormat="1" ht="37.950000000000003" customHeight="1">
      <c r="C195" s="41">
        <v>300108</v>
      </c>
      <c r="D195" s="134"/>
      <c r="E195" s="43"/>
      <c r="F195" s="135" t="s">
        <v>1201</v>
      </c>
      <c r="G195" s="45">
        <f>ROUND(I195*110%,0)</f>
        <v>350</v>
      </c>
      <c r="H195" s="46"/>
      <c r="I195" s="59">
        <v>318</v>
      </c>
      <c r="J195" s="60"/>
      <c r="K195" s="699"/>
      <c r="L195" s="182"/>
      <c r="M195" s="108" t="s">
        <v>988</v>
      </c>
      <c r="N195" s="183"/>
      <c r="O195" s="40"/>
      <c r="P195" s="40"/>
      <c r="Q195" s="64">
        <v>44990</v>
      </c>
      <c r="R195" s="40"/>
    </row>
    <row r="196" spans="3:18" s="1" customFormat="1" ht="37.950000000000003" customHeight="1">
      <c r="C196" s="41">
        <v>300109</v>
      </c>
      <c r="D196" s="134"/>
      <c r="E196" s="43"/>
      <c r="F196" s="135" t="s">
        <v>1622</v>
      </c>
      <c r="G196" s="45">
        <f>ROUND(I196*110%,0)</f>
        <v>350</v>
      </c>
      <c r="H196" s="46"/>
      <c r="I196" s="59">
        <v>318</v>
      </c>
      <c r="J196" s="60"/>
      <c r="K196" s="699"/>
      <c r="L196" s="182"/>
      <c r="M196" s="108" t="s">
        <v>989</v>
      </c>
      <c r="N196" s="183"/>
      <c r="O196" s="40"/>
      <c r="P196" s="40"/>
      <c r="Q196" s="64">
        <v>44990</v>
      </c>
      <c r="R196" s="40"/>
    </row>
    <row r="197" spans="3:18" s="1" customFormat="1" ht="37.950000000000003" customHeight="1">
      <c r="C197" s="65"/>
      <c r="D197" s="66"/>
      <c r="E197" s="67"/>
      <c r="F197" s="68"/>
      <c r="G197" s="45"/>
      <c r="H197" s="69"/>
      <c r="I197" s="70"/>
      <c r="J197" s="160"/>
      <c r="K197" s="120"/>
      <c r="L197" s="181"/>
      <c r="M197" s="184"/>
      <c r="N197" s="75"/>
      <c r="O197" s="132"/>
      <c r="P197" s="133"/>
      <c r="Q197" s="64"/>
      <c r="R197" s="40"/>
    </row>
    <row r="198" spans="3:18" s="1" customFormat="1" ht="37.950000000000003" customHeight="1">
      <c r="C198" s="41">
        <v>300095</v>
      </c>
      <c r="D198" s="134"/>
      <c r="E198" s="43"/>
      <c r="F198" s="135" t="s">
        <v>1183</v>
      </c>
      <c r="G198" s="45">
        <f>ROUND(I198*110%,0)</f>
        <v>730</v>
      </c>
      <c r="H198" s="46"/>
      <c r="I198" s="59">
        <v>664</v>
      </c>
      <c r="J198" s="60" t="s">
        <v>2</v>
      </c>
      <c r="K198" s="93" t="s">
        <v>2099</v>
      </c>
      <c r="L198" s="111"/>
      <c r="M198" s="108" t="s">
        <v>788</v>
      </c>
      <c r="N198" s="63"/>
      <c r="O198" s="52"/>
      <c r="P198" s="52"/>
      <c r="Q198" s="64">
        <v>44875</v>
      </c>
      <c r="R198" s="40"/>
    </row>
    <row r="199" spans="3:18" ht="37.950000000000003" customHeight="1">
      <c r="C199" s="41">
        <v>300110</v>
      </c>
      <c r="D199" s="134"/>
      <c r="E199" s="43"/>
      <c r="F199" s="135" t="s">
        <v>1184</v>
      </c>
      <c r="G199" s="45">
        <f t="shared" ref="G199" si="38">ROUND(I199*110%,0)</f>
        <v>550</v>
      </c>
      <c r="H199" s="46"/>
      <c r="I199" s="59">
        <v>500</v>
      </c>
      <c r="J199" s="60" t="s">
        <v>507</v>
      </c>
      <c r="K199" s="93" t="s">
        <v>2099</v>
      </c>
      <c r="L199" s="111"/>
      <c r="M199" s="108" t="s">
        <v>990</v>
      </c>
      <c r="N199" s="63"/>
      <c r="O199" s="52"/>
      <c r="P199" s="52"/>
      <c r="Q199" s="64">
        <v>44990</v>
      </c>
      <c r="R199" s="56"/>
    </row>
    <row r="200" spans="3:18" s="1" customFormat="1" ht="37.950000000000003" customHeight="1">
      <c r="C200" s="41">
        <v>300111</v>
      </c>
      <c r="D200" s="134"/>
      <c r="E200" s="43"/>
      <c r="F200" s="135" t="s">
        <v>1204</v>
      </c>
      <c r="G200" s="45">
        <f>ROUND(I200*110%,0)</f>
        <v>660</v>
      </c>
      <c r="H200" s="46"/>
      <c r="I200" s="59">
        <v>600</v>
      </c>
      <c r="J200" s="60" t="s">
        <v>507</v>
      </c>
      <c r="K200" s="93" t="s">
        <v>2099</v>
      </c>
      <c r="L200" s="111"/>
      <c r="M200" s="108" t="s">
        <v>1001</v>
      </c>
      <c r="N200" s="63"/>
      <c r="O200" s="52"/>
      <c r="P200" s="52"/>
      <c r="Q200" s="64">
        <v>45107</v>
      </c>
      <c r="R200" s="40"/>
    </row>
    <row r="201" spans="3:18" ht="37.950000000000003" customHeight="1">
      <c r="C201" s="65"/>
      <c r="D201" s="66"/>
      <c r="E201" s="67"/>
      <c r="F201" s="68"/>
      <c r="G201" s="45">
        <f t="shared" ref="G201" si="39">ROUND(I201*110%,0)</f>
        <v>0</v>
      </c>
      <c r="H201" s="69"/>
      <c r="I201" s="70"/>
      <c r="J201" s="160"/>
      <c r="K201" s="120"/>
      <c r="L201" s="181"/>
      <c r="M201" s="184"/>
      <c r="N201" s="75"/>
      <c r="O201" s="132"/>
      <c r="P201" s="133"/>
      <c r="Q201" s="64"/>
      <c r="R201" s="56"/>
    </row>
    <row r="202" spans="3:18" ht="37.950000000000003" customHeight="1">
      <c r="C202" s="41">
        <v>300099</v>
      </c>
      <c r="D202" s="134"/>
      <c r="E202" s="43"/>
      <c r="F202" s="135" t="s">
        <v>1185</v>
      </c>
      <c r="G202" s="45">
        <f>ROUND(I202*110%,0)</f>
        <v>770</v>
      </c>
      <c r="H202" s="46"/>
      <c r="I202" s="59">
        <v>700</v>
      </c>
      <c r="J202" s="60" t="s">
        <v>2</v>
      </c>
      <c r="K202" s="93" t="s">
        <v>2099</v>
      </c>
      <c r="L202" s="111"/>
      <c r="M202" s="108" t="s">
        <v>789</v>
      </c>
      <c r="N202" s="63"/>
      <c r="O202" s="52"/>
      <c r="P202" s="52"/>
      <c r="Q202" s="64">
        <v>44880</v>
      </c>
      <c r="R202" s="56"/>
    </row>
    <row r="203" spans="3:18" s="1" customFormat="1" ht="37.950000000000003" customHeight="1">
      <c r="C203" s="41">
        <v>300112</v>
      </c>
      <c r="D203" s="134"/>
      <c r="E203" s="43"/>
      <c r="F203" s="135" t="s">
        <v>1186</v>
      </c>
      <c r="G203" s="45">
        <f t="shared" ref="G203:G204" si="40">ROUND(I203*110%,0)</f>
        <v>510</v>
      </c>
      <c r="H203" s="46"/>
      <c r="I203" s="59">
        <v>464</v>
      </c>
      <c r="J203" s="60" t="s">
        <v>2</v>
      </c>
      <c r="K203" s="93" t="s">
        <v>2099</v>
      </c>
      <c r="L203" s="111"/>
      <c r="M203" s="108" t="s">
        <v>991</v>
      </c>
      <c r="N203" s="63"/>
      <c r="O203" s="52"/>
      <c r="P203" s="52"/>
      <c r="Q203" s="64">
        <v>45107</v>
      </c>
      <c r="R203" s="40"/>
    </row>
    <row r="204" spans="3:18" s="1" customFormat="1" ht="37.950000000000003" customHeight="1">
      <c r="C204" s="65"/>
      <c r="D204" s="66"/>
      <c r="E204" s="67"/>
      <c r="F204" s="68"/>
      <c r="G204" s="45">
        <f t="shared" si="40"/>
        <v>0</v>
      </c>
      <c r="H204" s="69"/>
      <c r="I204" s="70"/>
      <c r="J204" s="160"/>
      <c r="K204" s="120"/>
      <c r="L204" s="181"/>
      <c r="M204" s="184"/>
      <c r="N204" s="75"/>
      <c r="O204" s="132"/>
      <c r="P204" s="133"/>
      <c r="Q204" s="64"/>
      <c r="R204" s="40"/>
    </row>
    <row r="205" spans="3:18" s="1" customFormat="1" ht="37.950000000000003" customHeight="1">
      <c r="C205" s="41">
        <v>300096</v>
      </c>
      <c r="D205" s="134"/>
      <c r="E205" s="43"/>
      <c r="F205" s="135" t="s">
        <v>1187</v>
      </c>
      <c r="G205" s="45">
        <f>ROUND(I205*110%,0)</f>
        <v>660</v>
      </c>
      <c r="H205" s="46"/>
      <c r="I205" s="59">
        <v>600</v>
      </c>
      <c r="J205" s="60" t="s">
        <v>2</v>
      </c>
      <c r="K205" s="93" t="s">
        <v>2099</v>
      </c>
      <c r="L205" s="111"/>
      <c r="M205" s="108" t="s">
        <v>790</v>
      </c>
      <c r="N205" s="63"/>
      <c r="O205" s="52"/>
      <c r="P205" s="52"/>
      <c r="Q205" s="64">
        <v>44875</v>
      </c>
      <c r="R205" s="40"/>
    </row>
    <row r="206" spans="3:18" ht="37.950000000000003" customHeight="1">
      <c r="C206" s="41">
        <v>300113</v>
      </c>
      <c r="D206" s="134"/>
      <c r="E206" s="43"/>
      <c r="F206" s="135" t="s">
        <v>1188</v>
      </c>
      <c r="G206" s="45">
        <f t="shared" ref="G206:G207" si="41">ROUND(I206*110%,0)</f>
        <v>620</v>
      </c>
      <c r="H206" s="46"/>
      <c r="I206" s="59">
        <v>564</v>
      </c>
      <c r="J206" s="60" t="s">
        <v>2</v>
      </c>
      <c r="K206" s="93" t="s">
        <v>2099</v>
      </c>
      <c r="L206" s="111"/>
      <c r="M206" s="108" t="s">
        <v>992</v>
      </c>
      <c r="N206" s="63"/>
      <c r="O206" s="52"/>
      <c r="P206" s="52"/>
      <c r="Q206" s="64">
        <v>44967</v>
      </c>
      <c r="R206" s="56"/>
    </row>
    <row r="207" spans="3:18" ht="37.950000000000003" customHeight="1">
      <c r="C207" s="65"/>
      <c r="D207" s="66"/>
      <c r="E207" s="67"/>
      <c r="F207" s="68"/>
      <c r="G207" s="45">
        <f t="shared" si="41"/>
        <v>0</v>
      </c>
      <c r="H207" s="69"/>
      <c r="I207" s="70"/>
      <c r="J207" s="160"/>
      <c r="K207" s="120"/>
      <c r="L207" s="181"/>
      <c r="M207" s="184"/>
      <c r="N207" s="75"/>
      <c r="O207" s="132"/>
      <c r="P207" s="133"/>
      <c r="Q207" s="64"/>
      <c r="R207" s="56"/>
    </row>
    <row r="208" spans="3:18" ht="37.950000000000003" customHeight="1">
      <c r="C208" s="41">
        <v>300100</v>
      </c>
      <c r="D208" s="134"/>
      <c r="E208" s="43"/>
      <c r="F208" s="135" t="s">
        <v>1189</v>
      </c>
      <c r="G208" s="45">
        <f>ROUND(I208*110%,0)</f>
        <v>660</v>
      </c>
      <c r="H208" s="46"/>
      <c r="I208" s="59">
        <v>600</v>
      </c>
      <c r="J208" s="60" t="s">
        <v>2</v>
      </c>
      <c r="K208" s="93" t="s">
        <v>2099</v>
      </c>
      <c r="L208" s="111"/>
      <c r="M208" s="108" t="s">
        <v>791</v>
      </c>
      <c r="N208" s="63"/>
      <c r="O208" s="52"/>
      <c r="P208" s="52"/>
      <c r="Q208" s="64">
        <v>44875</v>
      </c>
      <c r="R208" s="56"/>
    </row>
    <row r="209" spans="3:18" ht="37.950000000000003" customHeight="1">
      <c r="C209" s="65"/>
      <c r="D209" s="66"/>
      <c r="E209" s="67"/>
      <c r="F209" s="68"/>
      <c r="G209" s="45"/>
      <c r="H209" s="69"/>
      <c r="I209" s="70"/>
      <c r="J209" s="71"/>
      <c r="K209" s="120"/>
      <c r="L209" s="181"/>
      <c r="M209" s="122"/>
      <c r="N209" s="147"/>
      <c r="O209" s="132"/>
      <c r="P209" s="133"/>
      <c r="Q209" s="64"/>
      <c r="R209" s="56"/>
    </row>
    <row r="210" spans="3:18" s="1" customFormat="1" ht="37.950000000000003" customHeight="1">
      <c r="C210" s="41">
        <v>310078</v>
      </c>
      <c r="D210" s="42"/>
      <c r="E210" s="43"/>
      <c r="F210" s="44" t="s">
        <v>1190</v>
      </c>
      <c r="G210" s="45">
        <f t="shared" ref="G210:G214" si="42">ROUND(I210*110%,0)</f>
        <v>660</v>
      </c>
      <c r="H210" s="46"/>
      <c r="I210" s="47">
        <v>600</v>
      </c>
      <c r="J210" s="136"/>
      <c r="K210" s="700"/>
      <c r="L210" s="181" t="s">
        <v>1113</v>
      </c>
      <c r="M210" s="108" t="s">
        <v>797</v>
      </c>
      <c r="N210" s="128"/>
      <c r="O210" s="52"/>
      <c r="P210" s="186"/>
      <c r="Q210" s="187">
        <v>44834</v>
      </c>
      <c r="R210" s="40"/>
    </row>
    <row r="211" spans="3:18" s="1" customFormat="1" ht="37.950000000000003" customHeight="1">
      <c r="C211" s="41">
        <v>310079</v>
      </c>
      <c r="D211" s="42"/>
      <c r="E211" s="43"/>
      <c r="F211" s="44" t="s">
        <v>1623</v>
      </c>
      <c r="G211" s="45">
        <f t="shared" si="42"/>
        <v>510</v>
      </c>
      <c r="H211" s="46"/>
      <c r="I211" s="47">
        <v>464</v>
      </c>
      <c r="J211" s="136"/>
      <c r="K211" s="700"/>
      <c r="L211" s="181" t="s">
        <v>1113</v>
      </c>
      <c r="M211" s="108" t="s">
        <v>796</v>
      </c>
      <c r="N211" s="128"/>
      <c r="O211" s="52"/>
      <c r="P211" s="186"/>
      <c r="Q211" s="187">
        <v>44834</v>
      </c>
      <c r="R211" s="40"/>
    </row>
    <row r="212" spans="3:18" s="1" customFormat="1" ht="37.950000000000003" customHeight="1">
      <c r="C212" s="41">
        <v>310068</v>
      </c>
      <c r="D212" s="134"/>
      <c r="E212" s="43"/>
      <c r="F212" s="135" t="s">
        <v>1191</v>
      </c>
      <c r="G212" s="45">
        <f t="shared" si="42"/>
        <v>600</v>
      </c>
      <c r="H212" s="46"/>
      <c r="I212" s="59">
        <v>545</v>
      </c>
      <c r="J212" s="60"/>
      <c r="K212" s="93"/>
      <c r="L212" s="111" t="s">
        <v>1113</v>
      </c>
      <c r="M212" s="108" t="s">
        <v>1030</v>
      </c>
      <c r="N212" s="63"/>
      <c r="O212" s="52"/>
      <c r="P212" s="52"/>
      <c r="Q212" s="64">
        <v>44990</v>
      </c>
      <c r="R212" s="40"/>
    </row>
    <row r="213" spans="3:18" s="1" customFormat="1" ht="37.950000000000003" customHeight="1">
      <c r="C213" s="41">
        <v>310069</v>
      </c>
      <c r="D213" s="134"/>
      <c r="E213" s="43"/>
      <c r="F213" s="135" t="s">
        <v>1624</v>
      </c>
      <c r="G213" s="45">
        <f t="shared" ref="G213" si="43">ROUND(I213*110%,0)</f>
        <v>400</v>
      </c>
      <c r="H213" s="46"/>
      <c r="I213" s="59">
        <v>364</v>
      </c>
      <c r="J213" s="60"/>
      <c r="K213" s="93"/>
      <c r="L213" s="111" t="s">
        <v>1113</v>
      </c>
      <c r="M213" s="108" t="s">
        <v>1031</v>
      </c>
      <c r="N213" s="63"/>
      <c r="O213" s="52"/>
      <c r="P213" s="52"/>
      <c r="Q213" s="64">
        <v>44990</v>
      </c>
      <c r="R213" s="40"/>
    </row>
    <row r="214" spans="3:18" s="1" customFormat="1" ht="37.950000000000003" customHeight="1">
      <c r="C214" s="65"/>
      <c r="D214" s="66"/>
      <c r="E214" s="67"/>
      <c r="F214" s="68"/>
      <c r="G214" s="45">
        <f t="shared" si="42"/>
        <v>0</v>
      </c>
      <c r="H214" s="69"/>
      <c r="I214" s="70"/>
      <c r="J214" s="71"/>
      <c r="K214" s="120"/>
      <c r="L214" s="181"/>
      <c r="M214" s="122"/>
      <c r="N214" s="147"/>
      <c r="O214" s="132"/>
      <c r="P214" s="133"/>
      <c r="Q214" s="64"/>
      <c r="R214" s="40"/>
    </row>
    <row r="215" spans="3:18" s="1" customFormat="1" ht="37.950000000000003" customHeight="1">
      <c r="C215" s="41">
        <v>310075</v>
      </c>
      <c r="D215" s="42"/>
      <c r="E215" s="43"/>
      <c r="F215" s="44" t="s">
        <v>1192</v>
      </c>
      <c r="G215" s="45">
        <f>ROUND(I215*110%,0)</f>
        <v>730</v>
      </c>
      <c r="H215" s="46"/>
      <c r="I215" s="47">
        <v>664</v>
      </c>
      <c r="J215" s="136" t="s">
        <v>2</v>
      </c>
      <c r="K215" s="701" t="s">
        <v>542</v>
      </c>
      <c r="L215" s="181"/>
      <c r="M215" s="108" t="s">
        <v>794</v>
      </c>
      <c r="N215" s="128"/>
      <c r="O215" s="52"/>
      <c r="P215" s="186"/>
      <c r="Q215" s="64">
        <v>44866</v>
      </c>
      <c r="R215" s="40"/>
    </row>
    <row r="216" spans="3:18" s="1" customFormat="1" ht="37.950000000000003" customHeight="1">
      <c r="C216" s="41">
        <v>310080</v>
      </c>
      <c r="D216" s="134"/>
      <c r="E216" s="43"/>
      <c r="F216" s="135" t="s">
        <v>1193</v>
      </c>
      <c r="G216" s="45">
        <f t="shared" ref="G216:G218" si="44">ROUND(I216*110%,0)</f>
        <v>530</v>
      </c>
      <c r="H216" s="46"/>
      <c r="I216" s="59">
        <v>482</v>
      </c>
      <c r="J216" s="60" t="s">
        <v>2</v>
      </c>
      <c r="K216" s="93" t="s">
        <v>2099</v>
      </c>
      <c r="L216" s="111"/>
      <c r="M216" s="108" t="s">
        <v>1032</v>
      </c>
      <c r="N216" s="63"/>
      <c r="O216" s="52"/>
      <c r="P216" s="52"/>
      <c r="Q216" s="64">
        <v>44990</v>
      </c>
      <c r="R216" s="40"/>
    </row>
    <row r="217" spans="3:18" s="1" customFormat="1" ht="37.950000000000003" customHeight="1">
      <c r="C217" s="41">
        <v>310082</v>
      </c>
      <c r="D217" s="134"/>
      <c r="E217" s="43"/>
      <c r="F217" s="135" t="s">
        <v>1208</v>
      </c>
      <c r="G217" s="45">
        <f>ROUND(I217*110%,0)</f>
        <v>620</v>
      </c>
      <c r="H217" s="46"/>
      <c r="I217" s="59">
        <v>564</v>
      </c>
      <c r="J217" s="60" t="s">
        <v>507</v>
      </c>
      <c r="K217" s="93" t="s">
        <v>2099</v>
      </c>
      <c r="L217" s="111"/>
      <c r="M217" s="108" t="s">
        <v>1036</v>
      </c>
      <c r="N217" s="63"/>
      <c r="O217" s="52"/>
      <c r="P217" s="52"/>
      <c r="Q217" s="64">
        <v>45026</v>
      </c>
      <c r="R217" s="40"/>
    </row>
    <row r="218" spans="3:18" s="1" customFormat="1" ht="37.950000000000003" customHeight="1">
      <c r="C218" s="65"/>
      <c r="D218" s="66"/>
      <c r="E218" s="67"/>
      <c r="F218" s="68"/>
      <c r="G218" s="45">
        <f t="shared" si="44"/>
        <v>0</v>
      </c>
      <c r="H218" s="69"/>
      <c r="I218" s="70"/>
      <c r="J218" s="160"/>
      <c r="K218" s="120"/>
      <c r="L218" s="181"/>
      <c r="M218" s="184"/>
      <c r="N218" s="75"/>
      <c r="O218" s="132"/>
      <c r="P218" s="133"/>
      <c r="Q218" s="64"/>
      <c r="R218" s="40"/>
    </row>
    <row r="219" spans="3:18" s="1" customFormat="1" ht="37.950000000000003" customHeight="1">
      <c r="C219" s="41">
        <v>310076</v>
      </c>
      <c r="D219" s="42"/>
      <c r="E219" s="43"/>
      <c r="F219" s="44" t="s">
        <v>1194</v>
      </c>
      <c r="G219" s="45">
        <f>ROUND(I219*110%,0)</f>
        <v>730</v>
      </c>
      <c r="H219" s="46"/>
      <c r="I219" s="47">
        <v>664</v>
      </c>
      <c r="J219" s="136" t="s">
        <v>2</v>
      </c>
      <c r="K219" s="700" t="s">
        <v>2099</v>
      </c>
      <c r="L219" s="181"/>
      <c r="M219" s="108" t="s">
        <v>795</v>
      </c>
      <c r="N219" s="128"/>
      <c r="O219" s="52"/>
      <c r="P219" s="186"/>
      <c r="Q219" s="64">
        <v>44875</v>
      </c>
      <c r="R219" s="40"/>
    </row>
    <row r="220" spans="3:18" s="1" customFormat="1" ht="37.950000000000003" customHeight="1">
      <c r="C220" s="65"/>
      <c r="D220" s="66"/>
      <c r="E220" s="67"/>
      <c r="F220" s="68"/>
      <c r="G220" s="45">
        <f t="shared" ref="G220" si="45">ROUND(I220*110%,0)</f>
        <v>0</v>
      </c>
      <c r="H220" s="69"/>
      <c r="I220" s="70"/>
      <c r="J220" s="160"/>
      <c r="K220" s="120"/>
      <c r="L220" s="181"/>
      <c r="M220" s="184"/>
      <c r="N220" s="75"/>
      <c r="O220" s="132"/>
      <c r="P220" s="133"/>
      <c r="Q220" s="64"/>
      <c r="R220" s="40"/>
    </row>
    <row r="221" spans="3:18" s="1" customFormat="1" ht="37.950000000000003" customHeight="1">
      <c r="C221" s="41">
        <v>320002</v>
      </c>
      <c r="D221" s="123"/>
      <c r="E221" s="43"/>
      <c r="F221" s="44" t="s">
        <v>1625</v>
      </c>
      <c r="G221" s="45">
        <f t="shared" ref="G221:G222" si="46">ROUND(I221*110%,0)</f>
        <v>750</v>
      </c>
      <c r="H221" s="46">
        <f>ROUND(I221*1.08,0)</f>
        <v>737</v>
      </c>
      <c r="I221" s="125">
        <v>682</v>
      </c>
      <c r="J221" s="136"/>
      <c r="K221" s="700"/>
      <c r="L221" s="111" t="s">
        <v>1113</v>
      </c>
      <c r="M221" s="108" t="s">
        <v>1057</v>
      </c>
      <c r="N221" s="164"/>
      <c r="O221" s="164"/>
      <c r="P221" s="164"/>
      <c r="Q221" s="128">
        <v>45031</v>
      </c>
      <c r="R221" s="40"/>
    </row>
    <row r="222" spans="3:18" ht="37.950000000000003" customHeight="1">
      <c r="C222" s="41">
        <v>320007</v>
      </c>
      <c r="D222" s="123"/>
      <c r="E222" s="43"/>
      <c r="F222" s="44" t="s">
        <v>1626</v>
      </c>
      <c r="G222" s="45">
        <f t="shared" si="46"/>
        <v>550</v>
      </c>
      <c r="H222" s="46">
        <f>ROUND(I222*1.08,0)</f>
        <v>540</v>
      </c>
      <c r="I222" s="125">
        <v>500</v>
      </c>
      <c r="J222" s="136"/>
      <c r="K222" s="700"/>
      <c r="L222" s="181"/>
      <c r="M222" s="108" t="s">
        <v>1058</v>
      </c>
      <c r="N222" s="164"/>
      <c r="O222" s="164"/>
      <c r="P222" s="164"/>
      <c r="Q222" s="128">
        <v>45031</v>
      </c>
      <c r="R222" s="56"/>
    </row>
    <row r="223" spans="3:18" ht="37.950000000000003" customHeight="1">
      <c r="C223" s="41">
        <v>320003</v>
      </c>
      <c r="D223" s="123"/>
      <c r="E223" s="43"/>
      <c r="F223" s="44" t="s">
        <v>1627</v>
      </c>
      <c r="G223" s="45">
        <f t="shared" ref="G223:G224" si="47">ROUND(I223*110%,0)</f>
        <v>770</v>
      </c>
      <c r="H223" s="46">
        <f>ROUND(I223*1.08,0)</f>
        <v>756</v>
      </c>
      <c r="I223" s="125">
        <v>700</v>
      </c>
      <c r="J223" s="136"/>
      <c r="K223" s="700"/>
      <c r="L223" s="181"/>
      <c r="M223" s="108" t="s">
        <v>1059</v>
      </c>
      <c r="N223" s="164"/>
      <c r="O223" s="164"/>
      <c r="P223" s="164"/>
      <c r="Q223" s="128">
        <v>45231</v>
      </c>
      <c r="R223" s="56"/>
    </row>
    <row r="224" spans="3:18" s="1" customFormat="1" ht="37.950000000000003" customHeight="1">
      <c r="C224" s="41">
        <v>320009</v>
      </c>
      <c r="D224" s="123"/>
      <c r="E224" s="43"/>
      <c r="F224" s="44" t="s">
        <v>1628</v>
      </c>
      <c r="G224" s="45">
        <f t="shared" si="47"/>
        <v>550</v>
      </c>
      <c r="H224" s="46">
        <f>ROUND(I224*1.08,0)</f>
        <v>540</v>
      </c>
      <c r="I224" s="125">
        <v>500</v>
      </c>
      <c r="J224" s="136"/>
      <c r="K224" s="700"/>
      <c r="L224" s="181"/>
      <c r="M224" s="108" t="s">
        <v>1060</v>
      </c>
      <c r="N224" s="164"/>
      <c r="O224" s="164"/>
      <c r="P224" s="164"/>
      <c r="Q224" s="128">
        <v>45231</v>
      </c>
      <c r="R224" s="40"/>
    </row>
    <row r="225" spans="3:18" s="1" customFormat="1" ht="37.950000000000003" customHeight="1">
      <c r="C225" s="65"/>
      <c r="D225" s="66"/>
      <c r="E225" s="67"/>
      <c r="F225" s="68"/>
      <c r="G225" s="45">
        <f t="shared" ref="G225" si="48">ROUND(I225*110%,0)</f>
        <v>0</v>
      </c>
      <c r="H225" s="69"/>
      <c r="I225" s="70"/>
      <c r="J225" s="160"/>
      <c r="K225" s="120"/>
      <c r="L225" s="181"/>
      <c r="M225" s="184"/>
      <c r="N225" s="75"/>
      <c r="O225" s="132"/>
      <c r="P225" s="133"/>
      <c r="Q225" s="64"/>
      <c r="R225" s="40"/>
    </row>
    <row r="226" spans="3:18" ht="37.950000000000003" customHeight="1">
      <c r="C226" s="41">
        <v>400242</v>
      </c>
      <c r="D226" s="42"/>
      <c r="E226" s="43" t="s">
        <v>857</v>
      </c>
      <c r="F226" s="44" t="s">
        <v>2025</v>
      </c>
      <c r="G226" s="45">
        <f t="shared" ref="G226" si="49">ROUND(I226*110%,0)</f>
        <v>900</v>
      </c>
      <c r="H226" s="46">
        <f t="shared" ref="H226" si="50">ROUND(I226*1.08,0)</f>
        <v>883</v>
      </c>
      <c r="I226" s="47">
        <v>818</v>
      </c>
      <c r="J226" s="48" t="s">
        <v>2</v>
      </c>
      <c r="K226" s="700" t="s">
        <v>2099</v>
      </c>
      <c r="L226" s="107"/>
      <c r="M226" s="108" t="s">
        <v>1870</v>
      </c>
      <c r="N226" s="51" t="s">
        <v>1686</v>
      </c>
      <c r="O226" s="52" t="s">
        <v>27</v>
      </c>
      <c r="P226" s="52">
        <v>176</v>
      </c>
      <c r="Q226" s="722">
        <v>46082</v>
      </c>
      <c r="R226" s="56"/>
    </row>
    <row r="227" spans="3:18" ht="37.950000000000003" customHeight="1">
      <c r="C227" s="41">
        <v>400244</v>
      </c>
      <c r="D227" s="42"/>
      <c r="E227" s="43" t="s">
        <v>857</v>
      </c>
      <c r="F227" s="44" t="s">
        <v>2031</v>
      </c>
      <c r="G227" s="45">
        <f>ROUND(I227*110%,0)</f>
        <v>910</v>
      </c>
      <c r="H227" s="46">
        <v>883</v>
      </c>
      <c r="I227" s="47">
        <v>827</v>
      </c>
      <c r="J227" s="48" t="s">
        <v>2</v>
      </c>
      <c r="K227" s="700" t="s">
        <v>2099</v>
      </c>
      <c r="L227" s="107"/>
      <c r="M227" s="108" t="s">
        <v>1872</v>
      </c>
      <c r="N227" s="51" t="s">
        <v>1686</v>
      </c>
      <c r="O227" s="52" t="s">
        <v>34</v>
      </c>
      <c r="P227" s="52">
        <v>120</v>
      </c>
      <c r="Q227" s="722">
        <v>46082</v>
      </c>
      <c r="R227" s="56"/>
    </row>
    <row r="228" spans="3:18" ht="37.950000000000003" customHeight="1">
      <c r="C228" s="41">
        <v>400246</v>
      </c>
      <c r="D228" s="42"/>
      <c r="E228" s="43" t="s">
        <v>857</v>
      </c>
      <c r="F228" s="44" t="s">
        <v>2032</v>
      </c>
      <c r="G228" s="45">
        <v>840</v>
      </c>
      <c r="H228" s="46">
        <v>825</v>
      </c>
      <c r="I228" s="47">
        <v>764</v>
      </c>
      <c r="J228" s="48" t="s">
        <v>2</v>
      </c>
      <c r="K228" s="700" t="s">
        <v>2099</v>
      </c>
      <c r="L228" s="107"/>
      <c r="M228" s="108" t="s">
        <v>1877</v>
      </c>
      <c r="N228" s="51" t="s">
        <v>1686</v>
      </c>
      <c r="O228" s="52" t="s">
        <v>34</v>
      </c>
      <c r="P228" s="52">
        <v>96</v>
      </c>
      <c r="Q228" s="722">
        <v>46082</v>
      </c>
      <c r="R228" s="56"/>
    </row>
    <row r="229" spans="3:18" ht="37.950000000000003" customHeight="1">
      <c r="C229" s="41">
        <v>400250</v>
      </c>
      <c r="D229" s="42"/>
      <c r="E229" s="43" t="s">
        <v>857</v>
      </c>
      <c r="F229" s="44" t="s">
        <v>2029</v>
      </c>
      <c r="G229" s="45">
        <v>870</v>
      </c>
      <c r="H229" s="46">
        <v>854</v>
      </c>
      <c r="I229" s="47">
        <v>791</v>
      </c>
      <c r="J229" s="48" t="s">
        <v>2</v>
      </c>
      <c r="K229" s="700" t="s">
        <v>2099</v>
      </c>
      <c r="L229" s="107"/>
      <c r="M229" s="108" t="s">
        <v>1873</v>
      </c>
      <c r="N229" s="51" t="s">
        <v>1686</v>
      </c>
      <c r="O229" s="52" t="s">
        <v>34</v>
      </c>
      <c r="P229" s="52">
        <v>142</v>
      </c>
      <c r="Q229" s="722">
        <v>46082</v>
      </c>
      <c r="R229" s="56"/>
    </row>
    <row r="230" spans="3:18" ht="37.950000000000003" customHeight="1">
      <c r="C230" s="41">
        <v>400248</v>
      </c>
      <c r="D230" s="42"/>
      <c r="E230" s="43" t="s">
        <v>857</v>
      </c>
      <c r="F230" s="44" t="s">
        <v>2033</v>
      </c>
      <c r="G230" s="45">
        <f>ROUND(I230*110%,0)</f>
        <v>700</v>
      </c>
      <c r="H230" s="46">
        <f>ROUND(I230*1.08,0)</f>
        <v>687</v>
      </c>
      <c r="I230" s="47">
        <v>636</v>
      </c>
      <c r="J230" s="48" t="s">
        <v>2</v>
      </c>
      <c r="K230" s="700" t="s">
        <v>2099</v>
      </c>
      <c r="L230" s="107"/>
      <c r="M230" s="108" t="s">
        <v>1879</v>
      </c>
      <c r="N230" s="51" t="s">
        <v>1686</v>
      </c>
      <c r="O230" s="52" t="s">
        <v>34</v>
      </c>
      <c r="P230" s="52">
        <v>96</v>
      </c>
      <c r="Q230" s="722">
        <v>46082</v>
      </c>
      <c r="R230" s="56"/>
    </row>
    <row r="231" spans="3:18" ht="37.950000000000003" customHeight="1">
      <c r="C231" s="41">
        <v>400249</v>
      </c>
      <c r="D231" s="42"/>
      <c r="E231" s="43" t="s">
        <v>857</v>
      </c>
      <c r="F231" s="44" t="s">
        <v>2034</v>
      </c>
      <c r="G231" s="45">
        <f>ROUND(I231*110%,0)</f>
        <v>750</v>
      </c>
      <c r="H231" s="46">
        <f>ROUND(I231*1.08,0)</f>
        <v>737</v>
      </c>
      <c r="I231" s="47">
        <v>682</v>
      </c>
      <c r="J231" s="48" t="s">
        <v>2</v>
      </c>
      <c r="K231" s="700" t="s">
        <v>2099</v>
      </c>
      <c r="L231" s="107"/>
      <c r="M231" s="108" t="s">
        <v>1880</v>
      </c>
      <c r="N231" s="51" t="s">
        <v>1686</v>
      </c>
      <c r="O231" s="52" t="s">
        <v>34</v>
      </c>
      <c r="P231" s="52">
        <v>66</v>
      </c>
      <c r="Q231" s="722">
        <v>46082</v>
      </c>
      <c r="R231" s="56"/>
    </row>
    <row r="232" spans="3:18" ht="37.950000000000003" customHeight="1">
      <c r="C232" s="65">
        <v>400231</v>
      </c>
      <c r="D232" s="66"/>
      <c r="E232" s="67"/>
      <c r="F232" s="68" t="s">
        <v>1629</v>
      </c>
      <c r="G232" s="45">
        <f>ROUND(I232*110%,0)</f>
        <v>900</v>
      </c>
      <c r="H232" s="69">
        <f t="shared" ref="H232" si="51">ROUND(I232*1.08,0)</f>
        <v>883</v>
      </c>
      <c r="I232" s="70">
        <v>818</v>
      </c>
      <c r="J232" s="160" t="s">
        <v>139</v>
      </c>
      <c r="K232" s="700" t="s">
        <v>2099</v>
      </c>
      <c r="L232" s="181"/>
      <c r="M232" s="184" t="s">
        <v>1443</v>
      </c>
      <c r="N232" s="75"/>
      <c r="O232" s="132"/>
      <c r="P232" s="133"/>
      <c r="Q232" s="89">
        <v>45716</v>
      </c>
      <c r="R232" s="56"/>
    </row>
    <row r="233" spans="3:18" ht="37.950000000000003" customHeight="1">
      <c r="C233" s="65">
        <v>400233</v>
      </c>
      <c r="D233" s="66"/>
      <c r="E233" s="67"/>
      <c r="F233" s="68" t="s">
        <v>1630</v>
      </c>
      <c r="G233" s="45">
        <v>900</v>
      </c>
      <c r="H233" s="69">
        <f>ROUND(I233*1.08,0)</f>
        <v>883</v>
      </c>
      <c r="I233" s="70">
        <v>818</v>
      </c>
      <c r="J233" s="160" t="s">
        <v>139</v>
      </c>
      <c r="K233" s="700" t="s">
        <v>2099</v>
      </c>
      <c r="L233" s="181"/>
      <c r="M233" s="184" t="s">
        <v>1449</v>
      </c>
      <c r="N233" s="75"/>
      <c r="O233" s="132"/>
      <c r="P233" s="133"/>
      <c r="Q233" s="89">
        <v>45762</v>
      </c>
      <c r="R233" s="56"/>
    </row>
    <row r="234" spans="3:18" ht="37.950000000000003" customHeight="1">
      <c r="C234" s="65">
        <v>400235</v>
      </c>
      <c r="D234" s="66"/>
      <c r="E234" s="67"/>
      <c r="F234" s="68" t="s">
        <v>1631</v>
      </c>
      <c r="G234" s="45">
        <v>840</v>
      </c>
      <c r="H234" s="69">
        <f>ROUND(I234*1.08,0)</f>
        <v>825</v>
      </c>
      <c r="I234" s="70">
        <v>764</v>
      </c>
      <c r="J234" s="160" t="s">
        <v>139</v>
      </c>
      <c r="K234" s="700" t="s">
        <v>2099</v>
      </c>
      <c r="L234" s="181"/>
      <c r="M234" s="184" t="s">
        <v>1450</v>
      </c>
      <c r="N234" s="75"/>
      <c r="O234" s="132"/>
      <c r="P234" s="133"/>
      <c r="Q234" s="89">
        <v>45762</v>
      </c>
      <c r="R234" s="56"/>
    </row>
    <row r="235" spans="3:18" ht="37.950000000000003" customHeight="1">
      <c r="C235" s="65">
        <v>400239</v>
      </c>
      <c r="D235" s="66"/>
      <c r="E235" s="67"/>
      <c r="F235" s="68" t="s">
        <v>1605</v>
      </c>
      <c r="G235" s="45">
        <v>870</v>
      </c>
      <c r="H235" s="69">
        <f t="shared" ref="H235:H237" si="52">ROUND(I235*1.08,0)</f>
        <v>854</v>
      </c>
      <c r="I235" s="70">
        <v>791</v>
      </c>
      <c r="J235" s="160" t="s">
        <v>139</v>
      </c>
      <c r="K235" s="700" t="s">
        <v>2099</v>
      </c>
      <c r="L235" s="181"/>
      <c r="M235" s="184" t="s">
        <v>1447</v>
      </c>
      <c r="N235" s="75"/>
      <c r="O235" s="132"/>
      <c r="P235" s="133"/>
      <c r="Q235" s="89">
        <v>45762</v>
      </c>
      <c r="R235" s="56"/>
    </row>
    <row r="236" spans="3:18" ht="37.950000000000003" customHeight="1">
      <c r="C236" s="65">
        <v>400237</v>
      </c>
      <c r="D236" s="66"/>
      <c r="E236" s="67"/>
      <c r="F236" s="68" t="s">
        <v>1632</v>
      </c>
      <c r="G236" s="45">
        <f t="shared" ref="G236:G237" si="53">ROUND(I236*110%,0)</f>
        <v>700</v>
      </c>
      <c r="H236" s="69">
        <f t="shared" si="52"/>
        <v>687</v>
      </c>
      <c r="I236" s="70">
        <v>636</v>
      </c>
      <c r="J236" s="160" t="s">
        <v>139</v>
      </c>
      <c r="K236" s="700" t="s">
        <v>2099</v>
      </c>
      <c r="L236" s="181"/>
      <c r="M236" s="184" t="s">
        <v>1451</v>
      </c>
      <c r="N236" s="75"/>
      <c r="O236" s="132"/>
      <c r="P236" s="133"/>
      <c r="Q236" s="89">
        <v>45762</v>
      </c>
      <c r="R236" s="56"/>
    </row>
    <row r="237" spans="3:18" s="1" customFormat="1" ht="37.950000000000003" customHeight="1">
      <c r="C237" s="65">
        <v>400238</v>
      </c>
      <c r="D237" s="66"/>
      <c r="E237" s="67"/>
      <c r="F237" s="68" t="s">
        <v>1633</v>
      </c>
      <c r="G237" s="45">
        <f t="shared" si="53"/>
        <v>750</v>
      </c>
      <c r="H237" s="69">
        <f t="shared" si="52"/>
        <v>737</v>
      </c>
      <c r="I237" s="70">
        <v>682</v>
      </c>
      <c r="J237" s="160" t="s">
        <v>139</v>
      </c>
      <c r="K237" s="700" t="s">
        <v>2099</v>
      </c>
      <c r="L237" s="181"/>
      <c r="M237" s="184" t="s">
        <v>1452</v>
      </c>
      <c r="N237" s="75"/>
      <c r="O237" s="132"/>
      <c r="P237" s="133"/>
      <c r="Q237" s="89">
        <v>45762</v>
      </c>
      <c r="R237" s="40"/>
    </row>
    <row r="238" spans="3:18" ht="37.950000000000003" customHeight="1">
      <c r="C238" s="41">
        <v>400209</v>
      </c>
      <c r="D238" s="123"/>
      <c r="E238" s="43"/>
      <c r="F238" s="44" t="s">
        <v>1345</v>
      </c>
      <c r="G238" s="45">
        <f>ROUND(I238*110%,0)</f>
        <v>820</v>
      </c>
      <c r="H238" s="139">
        <f>ROUND(I238*1.08,0)</f>
        <v>805</v>
      </c>
      <c r="I238" s="59">
        <v>745</v>
      </c>
      <c r="J238" s="140" t="s">
        <v>2</v>
      </c>
      <c r="K238" s="700" t="s">
        <v>2099</v>
      </c>
      <c r="L238" s="189"/>
      <c r="M238" s="123" t="s">
        <v>1346</v>
      </c>
      <c r="N238" s="190" t="s">
        <v>27</v>
      </c>
      <c r="O238" s="143">
        <v>100</v>
      </c>
      <c r="P238" s="144"/>
      <c r="Q238" s="64">
        <v>45209</v>
      </c>
      <c r="R238" s="56"/>
    </row>
    <row r="239" spans="3:18" s="1" customFormat="1" ht="37.950000000000003" customHeight="1">
      <c r="C239" s="114"/>
      <c r="D239" s="123"/>
      <c r="E239" s="43"/>
      <c r="F239" s="44"/>
      <c r="G239" s="45"/>
      <c r="H239" s="139"/>
      <c r="I239" s="59"/>
      <c r="J239" s="191"/>
      <c r="K239" s="702"/>
      <c r="L239" s="189"/>
      <c r="M239" s="123"/>
      <c r="N239" s="190"/>
      <c r="O239" s="143"/>
      <c r="P239" s="192"/>
      <c r="Q239" s="64"/>
      <c r="R239" s="40"/>
    </row>
    <row r="240" spans="3:18" s="1" customFormat="1" ht="37.950000000000003" customHeight="1">
      <c r="C240" s="171"/>
      <c r="D240" s="172"/>
      <c r="E240" s="29"/>
      <c r="F240" s="30" t="s">
        <v>1394</v>
      </c>
      <c r="G240" s="91"/>
      <c r="H240" s="173"/>
      <c r="I240" s="174"/>
      <c r="J240" s="175"/>
      <c r="K240" s="156"/>
      <c r="L240" s="176"/>
      <c r="M240" s="174"/>
      <c r="N240" s="177"/>
      <c r="O240" s="178"/>
      <c r="P240" s="179"/>
      <c r="Q240" s="180"/>
      <c r="R240" s="40"/>
    </row>
    <row r="241" spans="3:18" s="1" customFormat="1" ht="37.950000000000003" customHeight="1">
      <c r="C241" s="41">
        <v>300114</v>
      </c>
      <c r="D241" s="134"/>
      <c r="E241" s="43"/>
      <c r="F241" s="159" t="s">
        <v>1197</v>
      </c>
      <c r="G241" s="45">
        <f t="shared" ref="G241:G247" si="54">ROUND(I241*110%,0)</f>
        <v>510</v>
      </c>
      <c r="H241" s="46"/>
      <c r="I241" s="59">
        <v>464</v>
      </c>
      <c r="J241" s="60"/>
      <c r="K241" s="695"/>
      <c r="L241" s="129"/>
      <c r="M241" s="50" t="s">
        <v>997</v>
      </c>
      <c r="N241" s="63"/>
      <c r="O241" s="52"/>
      <c r="P241" s="52"/>
      <c r="Q241" s="64">
        <v>45231</v>
      </c>
      <c r="R241" s="40"/>
    </row>
    <row r="242" spans="3:18" s="1" customFormat="1" ht="37.950000000000003" customHeight="1">
      <c r="C242" s="41">
        <v>300115</v>
      </c>
      <c r="D242" s="134"/>
      <c r="E242" s="43"/>
      <c r="F242" s="135" t="s">
        <v>1198</v>
      </c>
      <c r="G242" s="45">
        <f t="shared" si="54"/>
        <v>440</v>
      </c>
      <c r="H242" s="46"/>
      <c r="I242" s="59">
        <v>400</v>
      </c>
      <c r="J242" s="60"/>
      <c r="K242" s="695"/>
      <c r="L242" s="129"/>
      <c r="M242" s="50" t="s">
        <v>998</v>
      </c>
      <c r="N242" s="63"/>
      <c r="O242" s="52"/>
      <c r="P242" s="52"/>
      <c r="Q242" s="64">
        <v>45231</v>
      </c>
      <c r="R242" s="40"/>
    </row>
    <row r="243" spans="3:18" s="1" customFormat="1" ht="37.950000000000003" customHeight="1">
      <c r="C243" s="65"/>
      <c r="D243" s="66"/>
      <c r="E243" s="67"/>
      <c r="F243" s="68"/>
      <c r="G243" s="45">
        <f t="shared" si="54"/>
        <v>0</v>
      </c>
      <c r="H243" s="69"/>
      <c r="I243" s="70"/>
      <c r="J243" s="160"/>
      <c r="K243" s="72"/>
      <c r="L243" s="137"/>
      <c r="M243" s="131"/>
      <c r="N243" s="75"/>
      <c r="O243" s="132"/>
      <c r="P243" s="133"/>
      <c r="Q243" s="64"/>
      <c r="R243" s="40"/>
    </row>
    <row r="244" spans="3:18" s="1" customFormat="1" ht="37.950000000000003" customHeight="1">
      <c r="C244" s="41">
        <v>300124</v>
      </c>
      <c r="D244" s="134"/>
      <c r="E244" s="43"/>
      <c r="F244" s="135" t="s">
        <v>1202</v>
      </c>
      <c r="G244" s="45">
        <f t="shared" si="54"/>
        <v>620</v>
      </c>
      <c r="H244" s="46"/>
      <c r="I244" s="59">
        <v>564</v>
      </c>
      <c r="J244" s="60"/>
      <c r="K244" s="695"/>
      <c r="L244" s="129"/>
      <c r="M244" s="50" t="s">
        <v>999</v>
      </c>
      <c r="N244" s="63"/>
      <c r="O244" s="52"/>
      <c r="P244" s="52"/>
      <c r="Q244" s="64">
        <v>45231</v>
      </c>
      <c r="R244" s="40"/>
    </row>
    <row r="245" spans="3:18" ht="37.950000000000003" customHeight="1">
      <c r="C245" s="41">
        <v>300125</v>
      </c>
      <c r="D245" s="134"/>
      <c r="E245" s="43"/>
      <c r="F245" s="135" t="s">
        <v>1203</v>
      </c>
      <c r="G245" s="45">
        <f t="shared" si="54"/>
        <v>220</v>
      </c>
      <c r="H245" s="46"/>
      <c r="I245" s="59">
        <v>200</v>
      </c>
      <c r="J245" s="60"/>
      <c r="K245" s="695"/>
      <c r="L245" s="129"/>
      <c r="M245" s="50" t="s">
        <v>1000</v>
      </c>
      <c r="N245" s="63"/>
      <c r="O245" s="52"/>
      <c r="P245" s="52"/>
      <c r="Q245" s="64">
        <v>45231</v>
      </c>
      <c r="R245" s="56"/>
    </row>
    <row r="246" spans="3:18" ht="37.950000000000003" customHeight="1">
      <c r="C246" s="65"/>
      <c r="D246" s="66"/>
      <c r="E246" s="67"/>
      <c r="F246" s="68"/>
      <c r="G246" s="45">
        <f t="shared" si="54"/>
        <v>0</v>
      </c>
      <c r="H246" s="69"/>
      <c r="I246" s="70"/>
      <c r="J246" s="160"/>
      <c r="K246" s="72"/>
      <c r="L246" s="137"/>
      <c r="M246" s="131"/>
      <c r="N246" s="75"/>
      <c r="O246" s="132"/>
      <c r="P246" s="133"/>
      <c r="Q246" s="64"/>
      <c r="R246" s="56"/>
    </row>
    <row r="247" spans="3:18" ht="37.950000000000003" customHeight="1">
      <c r="C247" s="41">
        <v>300126</v>
      </c>
      <c r="D247" s="134"/>
      <c r="E247" s="43"/>
      <c r="F247" s="135" t="s">
        <v>1205</v>
      </c>
      <c r="G247" s="45">
        <f t="shared" si="54"/>
        <v>850</v>
      </c>
      <c r="H247" s="46"/>
      <c r="I247" s="59">
        <v>773</v>
      </c>
      <c r="J247" s="60" t="s">
        <v>507</v>
      </c>
      <c r="K247" s="695" t="s">
        <v>2099</v>
      </c>
      <c r="L247" s="129"/>
      <c r="M247" s="50" t="s">
        <v>1002</v>
      </c>
      <c r="N247" s="63"/>
      <c r="O247" s="52"/>
      <c r="P247" s="52"/>
      <c r="Q247" s="64">
        <v>45342</v>
      </c>
      <c r="R247" s="56"/>
    </row>
    <row r="248" spans="3:18" ht="37.950000000000003" customHeight="1">
      <c r="C248" s="27"/>
      <c r="D248" s="134"/>
      <c r="E248" s="43"/>
      <c r="F248" s="193"/>
      <c r="G248" s="45"/>
      <c r="H248" s="46"/>
      <c r="I248" s="59"/>
      <c r="J248" s="120"/>
      <c r="K248" s="702"/>
      <c r="L248" s="194"/>
      <c r="M248" s="138"/>
      <c r="N248" s="37"/>
      <c r="O248" s="195"/>
      <c r="P248" s="195"/>
      <c r="Q248" s="196"/>
      <c r="R248" s="56"/>
    </row>
    <row r="249" spans="3:18" ht="37.950000000000003" customHeight="1">
      <c r="C249" s="41">
        <v>310083</v>
      </c>
      <c r="D249" s="134"/>
      <c r="E249" s="43"/>
      <c r="F249" s="135" t="s">
        <v>1206</v>
      </c>
      <c r="G249" s="45">
        <f t="shared" ref="G249:G250" si="55">ROUND(I249*110%,0)</f>
        <v>550</v>
      </c>
      <c r="H249" s="46"/>
      <c r="I249" s="59">
        <v>500</v>
      </c>
      <c r="J249" s="60"/>
      <c r="K249" s="695"/>
      <c r="L249" s="129" t="s">
        <v>1113</v>
      </c>
      <c r="M249" s="50" t="s">
        <v>1033</v>
      </c>
      <c r="N249" s="63"/>
      <c r="O249" s="52"/>
      <c r="P249" s="52"/>
      <c r="Q249" s="64">
        <v>45231</v>
      </c>
      <c r="R249" s="56"/>
    </row>
    <row r="250" spans="3:18" s="1" customFormat="1" ht="37.950000000000003" customHeight="1">
      <c r="C250" s="41">
        <v>310084</v>
      </c>
      <c r="D250" s="134"/>
      <c r="E250" s="43"/>
      <c r="F250" s="135" t="s">
        <v>1207</v>
      </c>
      <c r="G250" s="45">
        <f t="shared" si="55"/>
        <v>400</v>
      </c>
      <c r="H250" s="46"/>
      <c r="I250" s="59">
        <v>364</v>
      </c>
      <c r="J250" s="60"/>
      <c r="K250" s="695"/>
      <c r="L250" s="129" t="s">
        <v>1113</v>
      </c>
      <c r="M250" s="50" t="s">
        <v>1034</v>
      </c>
      <c r="N250" s="63"/>
      <c r="O250" s="52"/>
      <c r="P250" s="52"/>
      <c r="Q250" s="64">
        <v>45231</v>
      </c>
      <c r="R250" s="40"/>
    </row>
    <row r="251" spans="3:18" ht="37.950000000000003" customHeight="1">
      <c r="C251" s="41">
        <v>310081</v>
      </c>
      <c r="D251" s="134"/>
      <c r="E251" s="43"/>
      <c r="F251" s="135" t="s">
        <v>1209</v>
      </c>
      <c r="G251" s="45">
        <f>ROUND(I251*110%,0)</f>
        <v>740</v>
      </c>
      <c r="H251" s="46"/>
      <c r="I251" s="59">
        <v>673</v>
      </c>
      <c r="J251" s="60" t="s">
        <v>507</v>
      </c>
      <c r="K251" s="695" t="s">
        <v>2099</v>
      </c>
      <c r="L251" s="129"/>
      <c r="M251" s="50" t="s">
        <v>1035</v>
      </c>
      <c r="N251" s="63"/>
      <c r="O251" s="52"/>
      <c r="P251" s="52"/>
      <c r="Q251" s="64">
        <v>45231</v>
      </c>
      <c r="R251" s="56"/>
    </row>
    <row r="252" spans="3:18" ht="37.950000000000003" customHeight="1">
      <c r="C252" s="65"/>
      <c r="D252" s="66"/>
      <c r="E252" s="67"/>
      <c r="F252" s="68"/>
      <c r="G252" s="45">
        <f t="shared" ref="G252" si="56">ROUND(I252*110%,0)</f>
        <v>0</v>
      </c>
      <c r="H252" s="69"/>
      <c r="I252" s="70"/>
      <c r="J252" s="160"/>
      <c r="K252" s="72"/>
      <c r="L252" s="137"/>
      <c r="M252" s="131"/>
      <c r="N252" s="75"/>
      <c r="O252" s="132"/>
      <c r="P252" s="133"/>
      <c r="Q252" s="64"/>
      <c r="R252" s="56"/>
    </row>
    <row r="253" spans="3:18" ht="37.950000000000003" customHeight="1">
      <c r="C253" s="41">
        <v>320004</v>
      </c>
      <c r="D253" s="123"/>
      <c r="E253" s="43"/>
      <c r="F253" s="135" t="s">
        <v>1634</v>
      </c>
      <c r="G253" s="45">
        <f>ROUND(I253*110%,0)</f>
        <v>770</v>
      </c>
      <c r="H253" s="139">
        <f>ROUND(I253*1.08,0)</f>
        <v>756</v>
      </c>
      <c r="I253" s="59">
        <v>700</v>
      </c>
      <c r="J253" s="140"/>
      <c r="K253" s="702"/>
      <c r="L253" s="188"/>
      <c r="M253" s="108" t="s">
        <v>1335</v>
      </c>
      <c r="N253" s="142" t="s">
        <v>34</v>
      </c>
      <c r="O253" s="143">
        <v>232</v>
      </c>
      <c r="P253" s="144"/>
      <c r="Q253" s="64">
        <v>45376</v>
      </c>
      <c r="R253" s="56"/>
    </row>
    <row r="254" spans="3:18" ht="37.950000000000003" customHeight="1">
      <c r="C254" s="41">
        <v>320011</v>
      </c>
      <c r="D254" s="123"/>
      <c r="E254" s="43"/>
      <c r="F254" s="135" t="s">
        <v>1635</v>
      </c>
      <c r="G254" s="45">
        <f>ROUND(I254*110%,0)</f>
        <v>550</v>
      </c>
      <c r="H254" s="139">
        <f>ROUND(I254*1.08,0)</f>
        <v>540</v>
      </c>
      <c r="I254" s="59">
        <v>500</v>
      </c>
      <c r="J254" s="140"/>
      <c r="K254" s="702"/>
      <c r="L254" s="188"/>
      <c r="M254" s="108" t="s">
        <v>1334</v>
      </c>
      <c r="N254" s="142" t="s">
        <v>34</v>
      </c>
      <c r="O254" s="143">
        <v>112</v>
      </c>
      <c r="P254" s="144"/>
      <c r="Q254" s="64">
        <v>45376</v>
      </c>
      <c r="R254" s="56"/>
    </row>
    <row r="255" spans="3:18" ht="37.950000000000003" customHeight="1">
      <c r="C255" s="65"/>
      <c r="D255" s="66"/>
      <c r="E255" s="67"/>
      <c r="F255" s="68"/>
      <c r="G255" s="45">
        <f t="shared" ref="G255" si="57">ROUND(I255*110%,0)</f>
        <v>0</v>
      </c>
      <c r="H255" s="69"/>
      <c r="I255" s="70"/>
      <c r="J255" s="160"/>
      <c r="K255" s="72"/>
      <c r="L255" s="137"/>
      <c r="M255" s="131"/>
      <c r="N255" s="75"/>
      <c r="O255" s="132"/>
      <c r="P255" s="133"/>
      <c r="Q255" s="64"/>
      <c r="R255" s="56"/>
    </row>
    <row r="256" spans="3:18" s="1" customFormat="1" ht="37.950000000000003" customHeight="1">
      <c r="C256" s="41">
        <v>400251</v>
      </c>
      <c r="D256" s="42"/>
      <c r="E256" s="43" t="s">
        <v>857</v>
      </c>
      <c r="F256" s="44" t="s">
        <v>2035</v>
      </c>
      <c r="G256" s="45">
        <f>ROUND(I256*110%,0)</f>
        <v>770</v>
      </c>
      <c r="H256" s="46">
        <f>ROUND(I256*1.08,0)</f>
        <v>756</v>
      </c>
      <c r="I256" s="47">
        <v>700</v>
      </c>
      <c r="J256" s="48" t="s">
        <v>2</v>
      </c>
      <c r="K256" s="696" t="s">
        <v>2099</v>
      </c>
      <c r="L256" s="49"/>
      <c r="M256" s="50" t="s">
        <v>1874</v>
      </c>
      <c r="N256" s="51" t="s">
        <v>1686</v>
      </c>
      <c r="O256" s="52" t="s">
        <v>34</v>
      </c>
      <c r="P256" s="52">
        <v>48</v>
      </c>
      <c r="Q256" s="722">
        <v>46082</v>
      </c>
      <c r="R256" s="40"/>
    </row>
    <row r="257" spans="3:18" s="1" customFormat="1" ht="37.950000000000003" customHeight="1">
      <c r="C257" s="65">
        <v>400240</v>
      </c>
      <c r="D257" s="66"/>
      <c r="E257" s="67"/>
      <c r="F257" s="68" t="s">
        <v>1636</v>
      </c>
      <c r="G257" s="45">
        <f t="shared" ref="G257" si="58">ROUND(I257*110%,0)</f>
        <v>770</v>
      </c>
      <c r="H257" s="69">
        <f t="shared" ref="H257" si="59">ROUND(I257*1.08,0)</f>
        <v>756</v>
      </c>
      <c r="I257" s="70">
        <v>700</v>
      </c>
      <c r="J257" s="140" t="s">
        <v>2</v>
      </c>
      <c r="K257" s="72" t="s">
        <v>2099</v>
      </c>
      <c r="L257" s="137"/>
      <c r="M257" s="74" t="s">
        <v>1453</v>
      </c>
      <c r="N257" s="147"/>
      <c r="O257" s="132"/>
      <c r="P257" s="133"/>
      <c r="Q257" s="89">
        <v>45762</v>
      </c>
      <c r="R257" s="40"/>
    </row>
    <row r="258" spans="3:18" ht="37.950000000000003" customHeight="1">
      <c r="C258" s="41">
        <v>400210</v>
      </c>
      <c r="D258" s="123"/>
      <c r="E258" s="43"/>
      <c r="F258" s="135" t="s">
        <v>1348</v>
      </c>
      <c r="G258" s="45">
        <f>ROUND(I258*110%,0)</f>
        <v>770</v>
      </c>
      <c r="H258" s="139">
        <f>ROUND(I258*1.08,0)</f>
        <v>756</v>
      </c>
      <c r="I258" s="59">
        <v>700</v>
      </c>
      <c r="J258" s="140" t="s">
        <v>2</v>
      </c>
      <c r="K258" s="702" t="s">
        <v>2099</v>
      </c>
      <c r="L258" s="188"/>
      <c r="M258" s="108" t="s">
        <v>1347</v>
      </c>
      <c r="N258" s="190" t="s">
        <v>27</v>
      </c>
      <c r="O258" s="197">
        <v>96</v>
      </c>
      <c r="P258" s="144"/>
      <c r="Q258" s="64">
        <v>45342</v>
      </c>
      <c r="R258" s="56"/>
    </row>
    <row r="259" spans="3:18" ht="37.950000000000003" customHeight="1">
      <c r="C259" s="41"/>
      <c r="D259" s="123"/>
      <c r="E259" s="43"/>
      <c r="F259" s="145"/>
      <c r="G259" s="45"/>
      <c r="H259" s="198"/>
      <c r="I259" s="125"/>
      <c r="J259" s="136"/>
      <c r="K259" s="703"/>
      <c r="L259" s="74"/>
      <c r="M259" s="50"/>
      <c r="N259" s="164"/>
      <c r="O259" s="86"/>
      <c r="P259" s="86"/>
      <c r="Q259" s="199"/>
      <c r="R259" s="56"/>
    </row>
    <row r="260" spans="3:18" ht="37.950000000000003" customHeight="1">
      <c r="C260" s="171"/>
      <c r="D260" s="172"/>
      <c r="E260" s="29"/>
      <c r="F260" s="30" t="s">
        <v>1395</v>
      </c>
      <c r="G260" s="200"/>
      <c r="H260" s="200"/>
      <c r="I260" s="200"/>
      <c r="J260" s="201"/>
      <c r="K260" s="34"/>
      <c r="L260" s="202"/>
      <c r="M260" s="200"/>
      <c r="N260" s="29"/>
      <c r="O260" s="203"/>
      <c r="P260" s="204"/>
      <c r="Q260" s="39"/>
      <c r="R260" s="56"/>
    </row>
    <row r="261" spans="3:18" ht="37.950000000000003" customHeight="1">
      <c r="C261" s="41">
        <v>302018</v>
      </c>
      <c r="D261" s="42"/>
      <c r="E261" s="43" t="s">
        <v>857</v>
      </c>
      <c r="F261" s="44" t="s">
        <v>1723</v>
      </c>
      <c r="G261" s="45">
        <f t="shared" ref="G261:G262" si="60">ROUND(I261*110%,0)</f>
        <v>490</v>
      </c>
      <c r="H261" s="46"/>
      <c r="I261" s="47">
        <v>445</v>
      </c>
      <c r="J261" s="48"/>
      <c r="K261" s="700"/>
      <c r="L261" s="107"/>
      <c r="M261" s="152" t="s">
        <v>1724</v>
      </c>
      <c r="N261" s="51" t="s">
        <v>30</v>
      </c>
      <c r="O261" s="52"/>
      <c r="P261" s="52"/>
      <c r="Q261" s="722">
        <v>46082</v>
      </c>
      <c r="R261" s="56"/>
    </row>
    <row r="262" spans="3:18" s="1" customFormat="1" ht="37.950000000000003" customHeight="1">
      <c r="C262" s="41">
        <v>302025</v>
      </c>
      <c r="D262" s="42"/>
      <c r="E262" s="43" t="s">
        <v>857</v>
      </c>
      <c r="F262" s="44" t="s">
        <v>1740</v>
      </c>
      <c r="G262" s="45">
        <f t="shared" si="60"/>
        <v>620</v>
      </c>
      <c r="H262" s="46"/>
      <c r="I262" s="47">
        <v>564</v>
      </c>
      <c r="J262" s="48" t="s">
        <v>2</v>
      </c>
      <c r="K262" s="700" t="s">
        <v>2099</v>
      </c>
      <c r="L262" s="107"/>
      <c r="M262" s="108" t="s">
        <v>1741</v>
      </c>
      <c r="N262" s="51" t="s">
        <v>30</v>
      </c>
      <c r="O262" s="52"/>
      <c r="P262" s="52"/>
      <c r="Q262" s="722">
        <v>46082</v>
      </c>
      <c r="R262" s="40"/>
    </row>
    <row r="263" spans="3:18" ht="37.950000000000003" customHeight="1">
      <c r="C263" s="41">
        <v>302003</v>
      </c>
      <c r="D263" s="134"/>
      <c r="E263" s="43" t="s">
        <v>457</v>
      </c>
      <c r="F263" s="159" t="s">
        <v>1210</v>
      </c>
      <c r="G263" s="45">
        <f>ROUND(I263*110%,0)</f>
        <v>440</v>
      </c>
      <c r="H263" s="46"/>
      <c r="I263" s="59">
        <v>400</v>
      </c>
      <c r="J263" s="60"/>
      <c r="K263" s="93"/>
      <c r="L263" s="126"/>
      <c r="M263" s="112" t="s">
        <v>798</v>
      </c>
      <c r="N263" s="63"/>
      <c r="O263" s="52"/>
      <c r="P263" s="52"/>
      <c r="Q263" s="64">
        <v>44617</v>
      </c>
      <c r="R263" s="56"/>
    </row>
    <row r="264" spans="3:18" ht="37.950000000000003" customHeight="1">
      <c r="C264" s="41">
        <v>302011</v>
      </c>
      <c r="D264" s="123"/>
      <c r="E264" s="43" t="s">
        <v>457</v>
      </c>
      <c r="F264" s="135" t="s">
        <v>1322</v>
      </c>
      <c r="G264" s="45">
        <f>ROUND(I264*110%,0)</f>
        <v>600</v>
      </c>
      <c r="H264" s="139"/>
      <c r="I264" s="59">
        <v>545</v>
      </c>
      <c r="J264" s="205" t="s">
        <v>507</v>
      </c>
      <c r="K264" s="704" t="s">
        <v>2099</v>
      </c>
      <c r="L264" s="207"/>
      <c r="M264" s="112" t="s">
        <v>1321</v>
      </c>
      <c r="N264" s="208"/>
      <c r="O264" s="209"/>
      <c r="P264" s="144"/>
      <c r="Q264" s="64">
        <v>45347</v>
      </c>
      <c r="R264" s="56"/>
    </row>
    <row r="265" spans="3:18" ht="37.950000000000003" customHeight="1">
      <c r="C265" s="65"/>
      <c r="D265" s="123"/>
      <c r="E265" s="43"/>
      <c r="F265" s="44"/>
      <c r="G265" s="45"/>
      <c r="H265" s="46"/>
      <c r="I265" s="125"/>
      <c r="J265" s="60"/>
      <c r="K265" s="93"/>
      <c r="L265" s="126"/>
      <c r="M265" s="112"/>
      <c r="N265" s="127"/>
      <c r="O265" s="210"/>
      <c r="P265" s="210"/>
      <c r="Q265" s="211"/>
      <c r="R265" s="56"/>
    </row>
    <row r="266" spans="3:18" ht="37.950000000000003" customHeight="1">
      <c r="C266" s="41">
        <v>312116</v>
      </c>
      <c r="D266" s="42"/>
      <c r="E266" s="43" t="s">
        <v>857</v>
      </c>
      <c r="F266" s="44" t="s">
        <v>1798</v>
      </c>
      <c r="G266" s="45">
        <f t="shared" ref="G266" si="61">ROUND(I266*110%,0)</f>
        <v>700</v>
      </c>
      <c r="H266" s="46"/>
      <c r="I266" s="47">
        <v>636</v>
      </c>
      <c r="J266" s="48" t="s">
        <v>2</v>
      </c>
      <c r="K266" s="700" t="s">
        <v>2099</v>
      </c>
      <c r="L266" s="107"/>
      <c r="M266" s="108" t="s">
        <v>1799</v>
      </c>
      <c r="N266" s="51" t="s">
        <v>30</v>
      </c>
      <c r="O266" s="52"/>
      <c r="P266" s="52"/>
      <c r="Q266" s="722">
        <v>46082</v>
      </c>
      <c r="R266" s="56"/>
    </row>
    <row r="267" spans="3:18" ht="37.950000000000003" customHeight="1">
      <c r="C267" s="41">
        <v>312046</v>
      </c>
      <c r="D267" s="134"/>
      <c r="E267" s="43" t="s">
        <v>457</v>
      </c>
      <c r="F267" s="135" t="s">
        <v>1211</v>
      </c>
      <c r="G267" s="45">
        <f>ROUND(I267*110%,0)</f>
        <v>660</v>
      </c>
      <c r="H267" s="46"/>
      <c r="I267" s="59">
        <v>600</v>
      </c>
      <c r="J267" s="60" t="s">
        <v>2</v>
      </c>
      <c r="K267" s="93" t="s">
        <v>2099</v>
      </c>
      <c r="L267" s="126" t="s">
        <v>1114</v>
      </c>
      <c r="M267" s="108" t="s">
        <v>799</v>
      </c>
      <c r="N267" s="63"/>
      <c r="O267" s="52"/>
      <c r="P267" s="52"/>
      <c r="Q267" s="64">
        <v>44617</v>
      </c>
      <c r="R267" s="56"/>
    </row>
    <row r="268" spans="3:18" ht="37.950000000000003" customHeight="1">
      <c r="C268" s="65"/>
      <c r="D268" s="66"/>
      <c r="E268" s="67"/>
      <c r="F268" s="68"/>
      <c r="G268" s="45"/>
      <c r="H268" s="69"/>
      <c r="I268" s="70"/>
      <c r="J268" s="71"/>
      <c r="K268" s="120"/>
      <c r="L268" s="154"/>
      <c r="M268" s="122"/>
      <c r="N268" s="147"/>
      <c r="O268" s="132"/>
      <c r="P268" s="133"/>
      <c r="Q268" s="64"/>
      <c r="R268" s="56"/>
    </row>
    <row r="269" spans="3:18" ht="37.950000000000003" customHeight="1">
      <c r="C269" s="41">
        <v>312041</v>
      </c>
      <c r="D269" s="123"/>
      <c r="E269" s="43"/>
      <c r="F269" s="44" t="s">
        <v>552</v>
      </c>
      <c r="G269" s="45">
        <f t="shared" ref="G269:G270" si="62">ROUND(I269*110%,0)</f>
        <v>627</v>
      </c>
      <c r="H269" s="46">
        <f>ROUND(I269*1.08,0)</f>
        <v>616</v>
      </c>
      <c r="I269" s="125">
        <v>570</v>
      </c>
      <c r="J269" s="60" t="s">
        <v>2</v>
      </c>
      <c r="K269" s="93" t="s">
        <v>2099</v>
      </c>
      <c r="L269" s="126"/>
      <c r="M269" s="108" t="s">
        <v>551</v>
      </c>
      <c r="N269" s="164"/>
      <c r="O269" s="164"/>
      <c r="P269" s="164"/>
      <c r="Q269" s="128">
        <v>42791</v>
      </c>
      <c r="R269" s="56"/>
    </row>
    <row r="270" spans="3:18" s="1" customFormat="1" ht="37.950000000000003" customHeight="1">
      <c r="C270" s="212">
        <v>1906</v>
      </c>
      <c r="D270" s="40"/>
      <c r="E270" s="67"/>
      <c r="F270" s="68" t="s">
        <v>311</v>
      </c>
      <c r="G270" s="45">
        <f t="shared" si="62"/>
        <v>377</v>
      </c>
      <c r="H270" s="46">
        <f>ROUND(I270*1.08,0)</f>
        <v>370</v>
      </c>
      <c r="I270" s="70">
        <v>343</v>
      </c>
      <c r="J270" s="71"/>
      <c r="K270" s="120"/>
      <c r="L270" s="154"/>
      <c r="M270" s="184" t="s">
        <v>312</v>
      </c>
      <c r="N270" s="147" t="s">
        <v>30</v>
      </c>
      <c r="O270" s="132" t="s">
        <v>34</v>
      </c>
      <c r="P270" s="133">
        <v>168</v>
      </c>
      <c r="Q270" s="64">
        <v>40954</v>
      </c>
      <c r="R270" s="40"/>
    </row>
    <row r="271" spans="3:18" s="1" customFormat="1" ht="37.950000000000003" customHeight="1">
      <c r="C271" s="65">
        <v>1905</v>
      </c>
      <c r="D271" s="66"/>
      <c r="E271" s="67" t="s">
        <v>457</v>
      </c>
      <c r="F271" s="68" t="s">
        <v>65</v>
      </c>
      <c r="G271" s="45">
        <f t="shared" ref="G271" si="63">ROUND(I271*110%,0)</f>
        <v>524</v>
      </c>
      <c r="H271" s="46">
        <f>ROUND(I271*1.08,0)</f>
        <v>514</v>
      </c>
      <c r="I271" s="70">
        <v>476</v>
      </c>
      <c r="J271" s="71"/>
      <c r="K271" s="120"/>
      <c r="L271" s="154"/>
      <c r="M271" s="184" t="s">
        <v>123</v>
      </c>
      <c r="N271" s="147" t="s">
        <v>216</v>
      </c>
      <c r="O271" s="132" t="s">
        <v>217</v>
      </c>
      <c r="P271" s="133">
        <v>72</v>
      </c>
      <c r="Q271" s="64">
        <v>40087</v>
      </c>
      <c r="R271" s="40"/>
    </row>
    <row r="272" spans="3:18" ht="37.950000000000003" customHeight="1">
      <c r="C272" s="65"/>
      <c r="D272" s="66"/>
      <c r="E272" s="67"/>
      <c r="F272" s="68"/>
      <c r="G272" s="213"/>
      <c r="H272" s="69"/>
      <c r="I272" s="70"/>
      <c r="J272" s="71"/>
      <c r="K272" s="120"/>
      <c r="L272" s="154"/>
      <c r="M272" s="122"/>
      <c r="N272" s="147"/>
      <c r="O272" s="132"/>
      <c r="P272" s="133"/>
      <c r="Q272" s="64"/>
      <c r="R272" s="56"/>
    </row>
    <row r="273" spans="3:18" s="1" customFormat="1" ht="37.950000000000003" customHeight="1">
      <c r="C273" s="171"/>
      <c r="D273" s="214"/>
      <c r="E273" s="29"/>
      <c r="F273" s="29" t="s">
        <v>1397</v>
      </c>
      <c r="G273" s="215"/>
      <c r="H273" s="216"/>
      <c r="I273" s="215"/>
      <c r="J273" s="217"/>
      <c r="K273" s="156"/>
      <c r="L273" s="176"/>
      <c r="M273" s="215"/>
      <c r="N273" s="218"/>
      <c r="O273" s="218"/>
      <c r="P273" s="218"/>
      <c r="Q273" s="219"/>
      <c r="R273" s="40"/>
    </row>
    <row r="274" spans="3:18" s="1" customFormat="1" ht="37.950000000000003" customHeight="1">
      <c r="C274" s="41">
        <v>302019</v>
      </c>
      <c r="D274" s="42"/>
      <c r="E274" s="43" t="s">
        <v>857</v>
      </c>
      <c r="F274" s="44" t="s">
        <v>1725</v>
      </c>
      <c r="G274" s="45">
        <f>ROUND(I274*110%,0)</f>
        <v>350</v>
      </c>
      <c r="H274" s="46"/>
      <c r="I274" s="47">
        <v>318</v>
      </c>
      <c r="J274" s="48"/>
      <c r="K274" s="696"/>
      <c r="L274" s="49"/>
      <c r="M274" s="50" t="s">
        <v>1726</v>
      </c>
      <c r="N274" s="51" t="s">
        <v>1727</v>
      </c>
      <c r="O274" s="52"/>
      <c r="P274" s="52"/>
      <c r="Q274" s="722">
        <v>46082</v>
      </c>
      <c r="R274" s="40"/>
    </row>
    <row r="275" spans="3:18" s="1" customFormat="1" ht="37.950000000000003" customHeight="1">
      <c r="C275" s="41">
        <v>302012</v>
      </c>
      <c r="D275" s="134"/>
      <c r="E275" s="43" t="s">
        <v>457</v>
      </c>
      <c r="F275" s="135" t="s">
        <v>1212</v>
      </c>
      <c r="G275" s="45">
        <f>ROUND(I275*110%,0)</f>
        <v>250</v>
      </c>
      <c r="H275" s="46"/>
      <c r="I275" s="59">
        <v>227</v>
      </c>
      <c r="J275" s="60"/>
      <c r="K275" s="695"/>
      <c r="L275" s="129"/>
      <c r="M275" s="61" t="s">
        <v>1120</v>
      </c>
      <c r="N275" s="63"/>
      <c r="O275" s="52"/>
      <c r="P275" s="52"/>
      <c r="Q275" s="64">
        <v>44617</v>
      </c>
      <c r="R275" s="40"/>
    </row>
    <row r="276" spans="3:18" s="1" customFormat="1" ht="37.950000000000003" customHeight="1">
      <c r="C276" s="41"/>
      <c r="D276" s="134"/>
      <c r="E276" s="43"/>
      <c r="F276" s="135"/>
      <c r="G276" s="45"/>
      <c r="H276" s="46"/>
      <c r="I276" s="59"/>
      <c r="J276" s="60"/>
      <c r="K276" s="695"/>
      <c r="L276" s="129"/>
      <c r="M276" s="61"/>
      <c r="N276" s="63"/>
      <c r="O276" s="52"/>
      <c r="P276" s="52"/>
      <c r="Q276" s="64"/>
      <c r="R276" s="40"/>
    </row>
    <row r="277" spans="3:18" s="1" customFormat="1" ht="37.950000000000003" customHeight="1">
      <c r="C277" s="41">
        <v>312113</v>
      </c>
      <c r="D277" s="42"/>
      <c r="E277" s="43" t="s">
        <v>857</v>
      </c>
      <c r="F277" s="44" t="s">
        <v>1792</v>
      </c>
      <c r="G277" s="45">
        <f t="shared" ref="G277" si="64">ROUND(I277*110%,0)</f>
        <v>670</v>
      </c>
      <c r="H277" s="46"/>
      <c r="I277" s="47">
        <v>609</v>
      </c>
      <c r="J277" s="48" t="s">
        <v>2</v>
      </c>
      <c r="K277" s="696" t="s">
        <v>2099</v>
      </c>
      <c r="L277" s="49"/>
      <c r="M277" s="50" t="s">
        <v>1793</v>
      </c>
      <c r="N277" s="51" t="s">
        <v>1727</v>
      </c>
      <c r="O277" s="52"/>
      <c r="P277" s="52"/>
      <c r="Q277" s="722">
        <v>46082</v>
      </c>
      <c r="R277" s="40"/>
    </row>
    <row r="278" spans="3:18" s="1" customFormat="1" ht="37.950000000000003" customHeight="1">
      <c r="C278" s="41">
        <v>312088</v>
      </c>
      <c r="D278" s="134"/>
      <c r="E278" s="43" t="s">
        <v>457</v>
      </c>
      <c r="F278" s="135" t="s">
        <v>1213</v>
      </c>
      <c r="G278" s="45">
        <f>ROUND(I278*110%,0)</f>
        <v>670</v>
      </c>
      <c r="H278" s="46"/>
      <c r="I278" s="59">
        <v>609</v>
      </c>
      <c r="J278" s="60" t="s">
        <v>2</v>
      </c>
      <c r="K278" s="695" t="s">
        <v>2099</v>
      </c>
      <c r="L278" s="129" t="s">
        <v>1114</v>
      </c>
      <c r="M278" s="50" t="s">
        <v>926</v>
      </c>
      <c r="N278" s="63"/>
      <c r="O278" s="52"/>
      <c r="P278" s="52"/>
      <c r="Q278" s="64">
        <v>44617</v>
      </c>
      <c r="R278" s="40"/>
    </row>
    <row r="279" spans="3:18" ht="37.950000000000003" customHeight="1">
      <c r="C279" s="41"/>
      <c r="D279" s="123"/>
      <c r="E279" s="43"/>
      <c r="F279" s="44"/>
      <c r="G279" s="45"/>
      <c r="H279" s="46"/>
      <c r="I279" s="125"/>
      <c r="J279" s="60"/>
      <c r="K279" s="695"/>
      <c r="L279" s="129"/>
      <c r="M279" s="50"/>
      <c r="N279" s="164"/>
      <c r="O279" s="86"/>
      <c r="P279" s="86"/>
      <c r="Q279" s="211"/>
      <c r="R279" s="56"/>
    </row>
    <row r="280" spans="3:18" ht="37.950000000000003" customHeight="1">
      <c r="C280" s="41">
        <v>312118</v>
      </c>
      <c r="D280" s="42"/>
      <c r="E280" s="43" t="s">
        <v>857</v>
      </c>
      <c r="F280" s="44" t="s">
        <v>1802</v>
      </c>
      <c r="G280" s="45">
        <f t="shared" ref="G280" si="65">ROUND(I280*110%,0)</f>
        <v>790</v>
      </c>
      <c r="H280" s="46"/>
      <c r="I280" s="47">
        <v>718</v>
      </c>
      <c r="J280" s="48" t="s">
        <v>2</v>
      </c>
      <c r="K280" s="696" t="s">
        <v>2099</v>
      </c>
      <c r="L280" s="49"/>
      <c r="M280" s="50" t="s">
        <v>1803</v>
      </c>
      <c r="N280" s="51" t="s">
        <v>1727</v>
      </c>
      <c r="O280" s="52"/>
      <c r="P280" s="52"/>
      <c r="Q280" s="722">
        <v>46082</v>
      </c>
      <c r="R280" s="56"/>
    </row>
    <row r="281" spans="3:18" s="1" customFormat="1" ht="37.950000000000003" customHeight="1">
      <c r="C281" s="41">
        <v>312091</v>
      </c>
      <c r="D281" s="134"/>
      <c r="E281" s="43" t="s">
        <v>457</v>
      </c>
      <c r="F281" s="135" t="s">
        <v>1214</v>
      </c>
      <c r="G281" s="45">
        <f t="shared" ref="G281:G282" si="66">ROUND(I281*110%,0)</f>
        <v>750</v>
      </c>
      <c r="H281" s="46"/>
      <c r="I281" s="59">
        <v>682</v>
      </c>
      <c r="J281" s="60" t="s">
        <v>2</v>
      </c>
      <c r="K281" s="696" t="s">
        <v>2099</v>
      </c>
      <c r="L281" s="129" t="s">
        <v>1114</v>
      </c>
      <c r="M281" s="50" t="s">
        <v>927</v>
      </c>
      <c r="N281" s="63"/>
      <c r="O281" s="52"/>
      <c r="P281" s="52"/>
      <c r="Q281" s="64">
        <v>44617</v>
      </c>
      <c r="R281" s="40"/>
    </row>
    <row r="282" spans="3:18" ht="37.950000000000003" customHeight="1">
      <c r="C282" s="65">
        <v>312083</v>
      </c>
      <c r="D282" s="66"/>
      <c r="E282" s="43"/>
      <c r="F282" s="220" t="s">
        <v>1215</v>
      </c>
      <c r="G282" s="45">
        <f t="shared" si="66"/>
        <v>900</v>
      </c>
      <c r="H282" s="69"/>
      <c r="I282" s="166">
        <v>818</v>
      </c>
      <c r="J282" s="71" t="s">
        <v>2</v>
      </c>
      <c r="K282" s="696" t="s">
        <v>2099</v>
      </c>
      <c r="L282" s="137" t="s">
        <v>1113</v>
      </c>
      <c r="M282" s="131" t="s">
        <v>1039</v>
      </c>
      <c r="N282" s="147"/>
      <c r="O282" s="221"/>
      <c r="P282" s="222"/>
      <c r="Q282" s="64">
        <v>44982</v>
      </c>
      <c r="R282" s="56"/>
    </row>
    <row r="283" spans="3:18" s="1" customFormat="1" ht="37.950000000000003" customHeight="1">
      <c r="C283" s="65"/>
      <c r="D283" s="66"/>
      <c r="E283" s="67"/>
      <c r="F283" s="68"/>
      <c r="G283" s="45"/>
      <c r="H283" s="69"/>
      <c r="I283" s="70"/>
      <c r="J283" s="71"/>
      <c r="K283" s="72"/>
      <c r="L283" s="137"/>
      <c r="M283" s="74"/>
      <c r="N283" s="147"/>
      <c r="O283" s="132"/>
      <c r="P283" s="133"/>
      <c r="Q283" s="64"/>
      <c r="R283" s="40"/>
    </row>
    <row r="284" spans="3:18" s="1" customFormat="1" ht="37.950000000000003" customHeight="1">
      <c r="C284" s="41">
        <v>312121</v>
      </c>
      <c r="D284" s="42"/>
      <c r="E284" s="43" t="s">
        <v>857</v>
      </c>
      <c r="F284" s="44" t="s">
        <v>1808</v>
      </c>
      <c r="G284" s="45">
        <f t="shared" ref="G284" si="67">ROUND(I284*110%,0)</f>
        <v>890</v>
      </c>
      <c r="H284" s="46"/>
      <c r="I284" s="47">
        <v>809</v>
      </c>
      <c r="J284" s="48" t="s">
        <v>2</v>
      </c>
      <c r="K284" s="696" t="s">
        <v>2014</v>
      </c>
      <c r="L284" s="49"/>
      <c r="M284" s="50" t="s">
        <v>1809</v>
      </c>
      <c r="N284" s="51" t="s">
        <v>1727</v>
      </c>
      <c r="O284" s="52"/>
      <c r="P284" s="52"/>
      <c r="Q284" s="722">
        <v>46082</v>
      </c>
      <c r="R284" s="40"/>
    </row>
    <row r="285" spans="3:18" s="1" customFormat="1" ht="37.950000000000003" customHeight="1">
      <c r="C285" s="41">
        <v>312092</v>
      </c>
      <c r="D285" s="134"/>
      <c r="E285" s="43" t="s">
        <v>457</v>
      </c>
      <c r="F285" s="135" t="s">
        <v>1216</v>
      </c>
      <c r="G285" s="45">
        <f>ROUND(I285*110%,0)</f>
        <v>850</v>
      </c>
      <c r="H285" s="46"/>
      <c r="I285" s="59">
        <v>773</v>
      </c>
      <c r="J285" s="60" t="s">
        <v>2</v>
      </c>
      <c r="K285" s="224" t="s">
        <v>542</v>
      </c>
      <c r="L285" s="129" t="s">
        <v>1114</v>
      </c>
      <c r="M285" s="50" t="s">
        <v>928</v>
      </c>
      <c r="N285" s="63"/>
      <c r="O285" s="52"/>
      <c r="P285" s="52"/>
      <c r="Q285" s="64">
        <v>44617</v>
      </c>
      <c r="R285" s="40"/>
    </row>
    <row r="286" spans="3:18" ht="37.950000000000003" customHeight="1">
      <c r="C286" s="65"/>
      <c r="D286" s="66"/>
      <c r="E286" s="67"/>
      <c r="F286" s="68"/>
      <c r="G286" s="45"/>
      <c r="H286" s="69"/>
      <c r="I286" s="70"/>
      <c r="J286" s="71"/>
      <c r="K286" s="193"/>
      <c r="L286" s="137"/>
      <c r="M286" s="74"/>
      <c r="N286" s="147"/>
      <c r="O286" s="132"/>
      <c r="P286" s="133"/>
      <c r="Q286" s="64"/>
      <c r="R286" s="56"/>
    </row>
    <row r="287" spans="3:18" ht="37.950000000000003" customHeight="1">
      <c r="C287" s="41">
        <v>312112</v>
      </c>
      <c r="D287" s="123"/>
      <c r="E287" s="43"/>
      <c r="F287" s="135" t="s">
        <v>464</v>
      </c>
      <c r="G287" s="45">
        <f>ROUND(I287*110%,0)</f>
        <v>1100</v>
      </c>
      <c r="H287" s="139">
        <f>ROUND(I287*1.08,0)</f>
        <v>1080</v>
      </c>
      <c r="I287" s="59">
        <v>1000</v>
      </c>
      <c r="J287" s="140" t="s">
        <v>139</v>
      </c>
      <c r="K287" s="193" t="s">
        <v>542</v>
      </c>
      <c r="L287" s="129" t="s">
        <v>1114</v>
      </c>
      <c r="M287" s="108" t="s">
        <v>1333</v>
      </c>
      <c r="N287" s="142" t="s">
        <v>34</v>
      </c>
      <c r="O287" s="143">
        <v>304</v>
      </c>
      <c r="P287" s="144"/>
      <c r="Q287" s="64">
        <v>45199</v>
      </c>
      <c r="R287" s="56"/>
    </row>
    <row r="288" spans="3:18" ht="37.950000000000003" customHeight="1">
      <c r="C288" s="65"/>
      <c r="D288" s="66"/>
      <c r="E288" s="67"/>
      <c r="F288" s="68"/>
      <c r="G288" s="45"/>
      <c r="H288" s="69"/>
      <c r="I288" s="70"/>
      <c r="J288" s="71"/>
      <c r="K288" s="193"/>
      <c r="L288" s="137"/>
      <c r="M288" s="74"/>
      <c r="N288" s="147"/>
      <c r="O288" s="132"/>
      <c r="P288" s="133"/>
      <c r="Q288" s="64"/>
      <c r="R288" s="56"/>
    </row>
    <row r="289" spans="3:18" ht="37.950000000000003" customHeight="1">
      <c r="C289" s="41">
        <v>312052</v>
      </c>
      <c r="D289" s="134"/>
      <c r="E289" s="43"/>
      <c r="F289" s="135" t="s">
        <v>1637</v>
      </c>
      <c r="G289" s="45">
        <f>ROUND(I289*110%,0)</f>
        <v>310</v>
      </c>
      <c r="H289" s="46"/>
      <c r="I289" s="59">
        <v>282</v>
      </c>
      <c r="J289" s="60" t="s">
        <v>2</v>
      </c>
      <c r="K289" s="697" t="s">
        <v>2099</v>
      </c>
      <c r="L289" s="129"/>
      <c r="M289" s="50" t="s">
        <v>802</v>
      </c>
      <c r="N289" s="63"/>
      <c r="O289" s="52"/>
      <c r="P289" s="52"/>
      <c r="Q289" s="64">
        <v>44469</v>
      </c>
      <c r="R289" s="56"/>
    </row>
    <row r="290" spans="3:18" ht="37.950000000000003" customHeight="1">
      <c r="C290" s="41">
        <v>312053</v>
      </c>
      <c r="D290" s="134"/>
      <c r="E290" s="43"/>
      <c r="F290" s="135" t="s">
        <v>1638</v>
      </c>
      <c r="G290" s="45">
        <f>ROUND(I290*110%,0)</f>
        <v>290</v>
      </c>
      <c r="H290" s="46"/>
      <c r="I290" s="59">
        <v>264</v>
      </c>
      <c r="J290" s="60" t="s">
        <v>2</v>
      </c>
      <c r="K290" s="697" t="s">
        <v>2099</v>
      </c>
      <c r="L290" s="129"/>
      <c r="M290" s="50" t="s">
        <v>801</v>
      </c>
      <c r="N290" s="63"/>
      <c r="O290" s="52"/>
      <c r="P290" s="52"/>
      <c r="Q290" s="64">
        <v>44469</v>
      </c>
      <c r="R290" s="56"/>
    </row>
    <row r="291" spans="3:18" s="1" customFormat="1" ht="37.950000000000003" customHeight="1">
      <c r="C291" s="41">
        <v>312054</v>
      </c>
      <c r="D291" s="134"/>
      <c r="E291" s="43"/>
      <c r="F291" s="135" t="s">
        <v>1639</v>
      </c>
      <c r="G291" s="45">
        <f>ROUND(I291*110%,0)</f>
        <v>310</v>
      </c>
      <c r="H291" s="46"/>
      <c r="I291" s="59">
        <v>282</v>
      </c>
      <c r="J291" s="60" t="s">
        <v>2</v>
      </c>
      <c r="K291" s="697" t="s">
        <v>2099</v>
      </c>
      <c r="L291" s="129"/>
      <c r="M291" s="50" t="s">
        <v>800</v>
      </c>
      <c r="N291" s="63"/>
      <c r="O291" s="52"/>
      <c r="P291" s="52"/>
      <c r="Q291" s="64">
        <v>44469</v>
      </c>
      <c r="R291" s="40"/>
    </row>
    <row r="292" spans="3:18" s="1" customFormat="1" ht="37.950000000000003" customHeight="1">
      <c r="C292" s="65"/>
      <c r="D292" s="225"/>
      <c r="E292" s="67"/>
      <c r="F292" s="226"/>
      <c r="G292" s="45"/>
      <c r="H292" s="227"/>
      <c r="I292" s="228"/>
      <c r="J292" s="229"/>
      <c r="K292" s="697"/>
      <c r="L292" s="73"/>
      <c r="M292" s="230"/>
      <c r="N292" s="231"/>
      <c r="O292" s="232"/>
      <c r="P292" s="233"/>
      <c r="Q292" s="234"/>
      <c r="R292" s="40"/>
    </row>
    <row r="293" spans="3:18" s="1" customFormat="1" ht="37.950000000000003" customHeight="1">
      <c r="C293" s="27"/>
      <c r="D293" s="28"/>
      <c r="E293" s="29"/>
      <c r="F293" s="30" t="s">
        <v>1396</v>
      </c>
      <c r="G293" s="91"/>
      <c r="H293" s="155"/>
      <c r="I293" s="235"/>
      <c r="J293" s="156"/>
      <c r="K293" s="156"/>
      <c r="L293" s="157"/>
      <c r="M293" s="235"/>
      <c r="N293" s="36"/>
      <c r="O293" s="37"/>
      <c r="P293" s="38"/>
      <c r="Q293" s="39"/>
      <c r="R293" s="40"/>
    </row>
    <row r="294" spans="3:18" s="1" customFormat="1" ht="37.950000000000003" customHeight="1">
      <c r="C294" s="41">
        <v>302020</v>
      </c>
      <c r="D294" s="42"/>
      <c r="E294" s="43" t="s">
        <v>857</v>
      </c>
      <c r="F294" s="44" t="s">
        <v>1728</v>
      </c>
      <c r="G294" s="45">
        <f>ROUND(I294*110%,0)</f>
        <v>350</v>
      </c>
      <c r="H294" s="46"/>
      <c r="I294" s="47">
        <v>318</v>
      </c>
      <c r="J294" s="48"/>
      <c r="K294" s="700"/>
      <c r="L294" s="107"/>
      <c r="M294" s="108" t="s">
        <v>1729</v>
      </c>
      <c r="N294" s="51" t="s">
        <v>1730</v>
      </c>
      <c r="O294" s="52"/>
      <c r="P294" s="52"/>
      <c r="Q294" s="722">
        <v>46082</v>
      </c>
      <c r="R294" s="40"/>
    </row>
    <row r="295" spans="3:18" s="1" customFormat="1" ht="37.950000000000003" customHeight="1">
      <c r="C295" s="41">
        <v>302021</v>
      </c>
      <c r="D295" s="42"/>
      <c r="E295" s="43" t="s">
        <v>857</v>
      </c>
      <c r="F295" s="44" t="s">
        <v>1731</v>
      </c>
      <c r="G295" s="45">
        <f>ROUND(I295*110%,0)</f>
        <v>350</v>
      </c>
      <c r="H295" s="46"/>
      <c r="I295" s="47">
        <v>318</v>
      </c>
      <c r="J295" s="48"/>
      <c r="K295" s="700"/>
      <c r="L295" s="107"/>
      <c r="M295" s="108" t="s">
        <v>1732</v>
      </c>
      <c r="N295" s="51" t="s">
        <v>1730</v>
      </c>
      <c r="O295" s="52"/>
      <c r="P295" s="52"/>
      <c r="Q295" s="722">
        <v>46082</v>
      </c>
      <c r="R295" s="40"/>
    </row>
    <row r="296" spans="3:18" s="1" customFormat="1" ht="37.950000000000003" customHeight="1">
      <c r="C296" s="41">
        <v>302013</v>
      </c>
      <c r="D296" s="134"/>
      <c r="E296" s="43" t="s">
        <v>457</v>
      </c>
      <c r="F296" s="159" t="s">
        <v>1217</v>
      </c>
      <c r="G296" s="45">
        <f>ROUND(I296*110%,0)</f>
        <v>250</v>
      </c>
      <c r="H296" s="46"/>
      <c r="I296" s="59">
        <v>227</v>
      </c>
      <c r="J296" s="60"/>
      <c r="K296" s="93"/>
      <c r="L296" s="111"/>
      <c r="M296" s="112" t="s">
        <v>1121</v>
      </c>
      <c r="N296" s="63"/>
      <c r="O296" s="52"/>
      <c r="P296" s="52"/>
      <c r="Q296" s="39">
        <v>44617</v>
      </c>
      <c r="R296" s="40"/>
    </row>
    <row r="297" spans="3:18" s="1" customFormat="1" ht="37.950000000000003" customHeight="1">
      <c r="C297" s="41">
        <v>302014</v>
      </c>
      <c r="D297" s="134"/>
      <c r="E297" s="43" t="s">
        <v>457</v>
      </c>
      <c r="F297" s="135" t="s">
        <v>1218</v>
      </c>
      <c r="G297" s="45">
        <f>ROUND(I297*110%,0)</f>
        <v>250</v>
      </c>
      <c r="H297" s="46"/>
      <c r="I297" s="59">
        <v>227</v>
      </c>
      <c r="J297" s="60"/>
      <c r="K297" s="93"/>
      <c r="L297" s="111"/>
      <c r="M297" s="112" t="s">
        <v>1122</v>
      </c>
      <c r="N297" s="63"/>
      <c r="O297" s="52"/>
      <c r="P297" s="52"/>
      <c r="Q297" s="39">
        <v>44617</v>
      </c>
      <c r="R297" s="40"/>
    </row>
    <row r="298" spans="3:18" s="1" customFormat="1" ht="37.950000000000003" customHeight="1">
      <c r="C298" s="41"/>
      <c r="D298" s="123"/>
      <c r="E298" s="43"/>
      <c r="F298" s="44"/>
      <c r="G298" s="45"/>
      <c r="H298" s="46"/>
      <c r="I298" s="125"/>
      <c r="J298" s="60"/>
      <c r="K298" s="93"/>
      <c r="L298" s="111"/>
      <c r="M298" s="108"/>
      <c r="N298" s="164"/>
      <c r="O298" s="164"/>
      <c r="P298" s="164"/>
      <c r="Q298" s="128"/>
      <c r="R298" s="40"/>
    </row>
    <row r="299" spans="3:18" ht="37.950000000000003" customHeight="1">
      <c r="C299" s="41">
        <v>312114</v>
      </c>
      <c r="D299" s="42"/>
      <c r="E299" s="43" t="s">
        <v>857</v>
      </c>
      <c r="F299" s="44" t="s">
        <v>1794</v>
      </c>
      <c r="G299" s="45">
        <f t="shared" ref="G299" si="68">ROUND(I299*110%,0)</f>
        <v>660</v>
      </c>
      <c r="H299" s="46"/>
      <c r="I299" s="47">
        <v>600</v>
      </c>
      <c r="J299" s="48" t="s">
        <v>2</v>
      </c>
      <c r="K299" s="700" t="s">
        <v>2099</v>
      </c>
      <c r="L299" s="107"/>
      <c r="M299" s="108" t="s">
        <v>1795</v>
      </c>
      <c r="N299" s="51" t="s">
        <v>1730</v>
      </c>
      <c r="O299" s="52"/>
      <c r="P299" s="52"/>
      <c r="Q299" s="722">
        <v>46082</v>
      </c>
      <c r="R299" s="56"/>
    </row>
    <row r="300" spans="3:18" s="1" customFormat="1" ht="37.950000000000003" customHeight="1">
      <c r="C300" s="41">
        <v>312089</v>
      </c>
      <c r="D300" s="134"/>
      <c r="E300" s="43" t="s">
        <v>457</v>
      </c>
      <c r="F300" s="135" t="s">
        <v>1219</v>
      </c>
      <c r="G300" s="45">
        <f>ROUND(I300*110%,0)</f>
        <v>650</v>
      </c>
      <c r="H300" s="46"/>
      <c r="I300" s="59">
        <v>591</v>
      </c>
      <c r="J300" s="60" t="s">
        <v>2</v>
      </c>
      <c r="K300" s="93" t="s">
        <v>2099</v>
      </c>
      <c r="L300" s="111" t="s">
        <v>1114</v>
      </c>
      <c r="M300" s="108" t="s">
        <v>929</v>
      </c>
      <c r="N300" s="63"/>
      <c r="O300" s="52"/>
      <c r="P300" s="52"/>
      <c r="Q300" s="39">
        <v>44617</v>
      </c>
      <c r="R300" s="40"/>
    </row>
    <row r="301" spans="3:18" s="1" customFormat="1" ht="37.950000000000003" customHeight="1">
      <c r="C301" s="41"/>
      <c r="D301" s="123"/>
      <c r="E301" s="43"/>
      <c r="F301" s="44"/>
      <c r="G301" s="45"/>
      <c r="H301" s="46"/>
      <c r="I301" s="125"/>
      <c r="J301" s="60"/>
      <c r="K301" s="93"/>
      <c r="L301" s="111"/>
      <c r="M301" s="108"/>
      <c r="N301" s="164"/>
      <c r="O301" s="164"/>
      <c r="P301" s="164"/>
      <c r="Q301" s="128"/>
      <c r="R301" s="40"/>
    </row>
    <row r="302" spans="3:18" ht="37.950000000000003" customHeight="1">
      <c r="C302" s="41">
        <v>312119</v>
      </c>
      <c r="D302" s="42"/>
      <c r="E302" s="43" t="s">
        <v>857</v>
      </c>
      <c r="F302" s="44" t="s">
        <v>1804</v>
      </c>
      <c r="G302" s="45">
        <f t="shared" ref="G302" si="69">ROUND(I302*110%,0)</f>
        <v>700</v>
      </c>
      <c r="H302" s="46"/>
      <c r="I302" s="47">
        <v>636</v>
      </c>
      <c r="J302" s="48" t="s">
        <v>2</v>
      </c>
      <c r="K302" s="700" t="s">
        <v>2099</v>
      </c>
      <c r="L302" s="107"/>
      <c r="M302" s="108" t="s">
        <v>1805</v>
      </c>
      <c r="N302" s="51" t="s">
        <v>1730</v>
      </c>
      <c r="O302" s="52"/>
      <c r="P302" s="52"/>
      <c r="Q302" s="722">
        <v>46082</v>
      </c>
      <c r="R302" s="56"/>
    </row>
    <row r="303" spans="3:18" ht="37.950000000000003" customHeight="1">
      <c r="C303" s="41">
        <v>312093</v>
      </c>
      <c r="D303" s="134"/>
      <c r="E303" s="43" t="s">
        <v>457</v>
      </c>
      <c r="F303" s="135" t="s">
        <v>1220</v>
      </c>
      <c r="G303" s="45">
        <f t="shared" ref="G303:G304" si="70">ROUND(I303*110%,0)</f>
        <v>650</v>
      </c>
      <c r="H303" s="46"/>
      <c r="I303" s="59">
        <v>591</v>
      </c>
      <c r="J303" s="60" t="s">
        <v>2</v>
      </c>
      <c r="K303" s="93" t="s">
        <v>2099</v>
      </c>
      <c r="L303" s="111" t="s">
        <v>1114</v>
      </c>
      <c r="M303" s="108" t="s">
        <v>931</v>
      </c>
      <c r="N303" s="63"/>
      <c r="O303" s="52"/>
      <c r="P303" s="52"/>
      <c r="Q303" s="128">
        <v>44617</v>
      </c>
      <c r="R303" s="56"/>
    </row>
    <row r="304" spans="3:18" s="1" customFormat="1" ht="37.799999999999997" customHeight="1">
      <c r="C304" s="65">
        <v>312084</v>
      </c>
      <c r="D304" s="66"/>
      <c r="E304" s="43"/>
      <c r="F304" s="220" t="s">
        <v>1221</v>
      </c>
      <c r="G304" s="45">
        <f t="shared" si="70"/>
        <v>900</v>
      </c>
      <c r="H304" s="69"/>
      <c r="I304" s="166">
        <v>818</v>
      </c>
      <c r="J304" s="71" t="s">
        <v>2</v>
      </c>
      <c r="K304" s="236" t="s">
        <v>542</v>
      </c>
      <c r="L304" s="181" t="s">
        <v>1113</v>
      </c>
      <c r="M304" s="184" t="s">
        <v>1040</v>
      </c>
      <c r="N304" s="147"/>
      <c r="O304" s="221"/>
      <c r="P304" s="222"/>
      <c r="Q304" s="64">
        <v>44982</v>
      </c>
      <c r="R304" s="40"/>
    </row>
    <row r="305" spans="3:18" ht="37.950000000000003" customHeight="1">
      <c r="C305" s="41"/>
      <c r="D305" s="123"/>
      <c r="E305" s="43"/>
      <c r="F305" s="44"/>
      <c r="G305" s="45"/>
      <c r="H305" s="46"/>
      <c r="I305" s="125"/>
      <c r="J305" s="60"/>
      <c r="K305" s="93"/>
      <c r="L305" s="111"/>
      <c r="M305" s="108"/>
      <c r="N305" s="164"/>
      <c r="O305" s="164"/>
      <c r="P305" s="164"/>
      <c r="Q305" s="237"/>
      <c r="R305" s="56"/>
    </row>
    <row r="306" spans="3:18" s="1" customFormat="1" ht="37.950000000000003" customHeight="1">
      <c r="C306" s="41">
        <v>312122</v>
      </c>
      <c r="D306" s="42"/>
      <c r="E306" s="43" t="s">
        <v>857</v>
      </c>
      <c r="F306" s="44" t="s">
        <v>1810</v>
      </c>
      <c r="G306" s="45">
        <f t="shared" ref="G306:G307" si="71">ROUND(I306*110%,0)</f>
        <v>820</v>
      </c>
      <c r="H306" s="46"/>
      <c r="I306" s="47">
        <v>745</v>
      </c>
      <c r="J306" s="48" t="s">
        <v>2</v>
      </c>
      <c r="K306" s="700" t="s">
        <v>542</v>
      </c>
      <c r="L306" s="107"/>
      <c r="M306" s="108" t="s">
        <v>1811</v>
      </c>
      <c r="N306" s="51" t="s">
        <v>1730</v>
      </c>
      <c r="O306" s="52"/>
      <c r="P306" s="52"/>
      <c r="Q306" s="722">
        <v>46082</v>
      </c>
      <c r="R306" s="40"/>
    </row>
    <row r="307" spans="3:18" s="1" customFormat="1" ht="37.950000000000003" customHeight="1">
      <c r="C307" s="41">
        <v>312125</v>
      </c>
      <c r="D307" s="42"/>
      <c r="E307" s="43" t="s">
        <v>857</v>
      </c>
      <c r="F307" s="44" t="s">
        <v>1816</v>
      </c>
      <c r="G307" s="45">
        <f t="shared" si="71"/>
        <v>820</v>
      </c>
      <c r="H307" s="46"/>
      <c r="I307" s="47">
        <v>745</v>
      </c>
      <c r="J307" s="48" t="s">
        <v>2</v>
      </c>
      <c r="K307" s="700" t="s">
        <v>542</v>
      </c>
      <c r="L307" s="107"/>
      <c r="M307" s="108" t="s">
        <v>1817</v>
      </c>
      <c r="N307" s="51" t="s">
        <v>1730</v>
      </c>
      <c r="O307" s="52"/>
      <c r="P307" s="52"/>
      <c r="Q307" s="722">
        <v>46082</v>
      </c>
      <c r="R307" s="40"/>
    </row>
    <row r="308" spans="3:18" s="1" customFormat="1" ht="37.950000000000003" customHeight="1">
      <c r="C308" s="41">
        <v>312094</v>
      </c>
      <c r="D308" s="134"/>
      <c r="E308" s="43" t="s">
        <v>457</v>
      </c>
      <c r="F308" s="135" t="s">
        <v>1222</v>
      </c>
      <c r="G308" s="45">
        <f t="shared" ref="G308:G309" si="72">ROUND(I308*110%,0)</f>
        <v>810</v>
      </c>
      <c r="H308" s="46"/>
      <c r="I308" s="59">
        <v>736</v>
      </c>
      <c r="J308" s="60" t="s">
        <v>2</v>
      </c>
      <c r="K308" s="236" t="s">
        <v>542</v>
      </c>
      <c r="L308" s="111" t="s">
        <v>1114</v>
      </c>
      <c r="M308" s="108" t="s">
        <v>932</v>
      </c>
      <c r="N308" s="63"/>
      <c r="O308" s="52"/>
      <c r="P308" s="52"/>
      <c r="Q308" s="237">
        <v>44617</v>
      </c>
      <c r="R308" s="40"/>
    </row>
    <row r="309" spans="3:18" s="1" customFormat="1" ht="37.950000000000003" customHeight="1">
      <c r="C309" s="65">
        <v>312086</v>
      </c>
      <c r="D309" s="66"/>
      <c r="E309" s="43"/>
      <c r="F309" s="220" t="s">
        <v>1223</v>
      </c>
      <c r="G309" s="45">
        <f t="shared" si="72"/>
        <v>950</v>
      </c>
      <c r="H309" s="69"/>
      <c r="I309" s="166">
        <v>864</v>
      </c>
      <c r="J309" s="71" t="s">
        <v>2</v>
      </c>
      <c r="K309" s="236" t="s">
        <v>542</v>
      </c>
      <c r="L309" s="181" t="s">
        <v>1113</v>
      </c>
      <c r="M309" s="184" t="s">
        <v>1042</v>
      </c>
      <c r="N309" s="147"/>
      <c r="O309" s="221"/>
      <c r="P309" s="222"/>
      <c r="Q309" s="64">
        <v>44982</v>
      </c>
      <c r="R309" s="40"/>
    </row>
    <row r="310" spans="3:18" s="1" customFormat="1" ht="37.950000000000003" customHeight="1">
      <c r="C310" s="65"/>
      <c r="D310" s="66"/>
      <c r="E310" s="67"/>
      <c r="F310" s="68"/>
      <c r="G310" s="45"/>
      <c r="H310" s="69"/>
      <c r="I310" s="70"/>
      <c r="J310" s="71"/>
      <c r="K310" s="120"/>
      <c r="L310" s="181"/>
      <c r="M310" s="122"/>
      <c r="N310" s="75"/>
      <c r="O310" s="76"/>
      <c r="P310" s="77"/>
      <c r="Q310" s="64"/>
      <c r="R310" s="40"/>
    </row>
    <row r="311" spans="3:18" s="1" customFormat="1" ht="37.950000000000003" customHeight="1">
      <c r="C311" s="41">
        <v>312097</v>
      </c>
      <c r="D311" s="134"/>
      <c r="E311" s="43"/>
      <c r="F311" s="135" t="s">
        <v>1224</v>
      </c>
      <c r="G311" s="45">
        <f t="shared" ref="G311:G312" si="73">ROUND(I311*110%,0)</f>
        <v>760</v>
      </c>
      <c r="H311" s="46"/>
      <c r="I311" s="59">
        <v>691</v>
      </c>
      <c r="J311" s="60" t="s">
        <v>2</v>
      </c>
      <c r="K311" s="93" t="s">
        <v>2099</v>
      </c>
      <c r="L311" s="111" t="s">
        <v>1113</v>
      </c>
      <c r="M311" s="108" t="s">
        <v>935</v>
      </c>
      <c r="N311" s="63"/>
      <c r="O311" s="52"/>
      <c r="P311" s="52"/>
      <c r="Q311" s="64">
        <v>44515</v>
      </c>
      <c r="R311" s="40"/>
    </row>
    <row r="312" spans="3:18" s="1" customFormat="1" ht="37.950000000000003" customHeight="1">
      <c r="C312" s="41">
        <v>312065</v>
      </c>
      <c r="D312" s="134"/>
      <c r="E312" s="43"/>
      <c r="F312" s="135" t="s">
        <v>1225</v>
      </c>
      <c r="G312" s="45">
        <f t="shared" si="73"/>
        <v>990</v>
      </c>
      <c r="H312" s="46"/>
      <c r="I312" s="59">
        <v>900</v>
      </c>
      <c r="J312" s="60" t="s">
        <v>2</v>
      </c>
      <c r="K312" s="236" t="s">
        <v>542</v>
      </c>
      <c r="L312" s="111" t="s">
        <v>1113</v>
      </c>
      <c r="M312" s="108" t="s">
        <v>1038</v>
      </c>
      <c r="N312" s="63"/>
      <c r="O312" s="52"/>
      <c r="P312" s="52"/>
      <c r="Q312" s="64">
        <v>45044</v>
      </c>
      <c r="R312" s="40"/>
    </row>
    <row r="313" spans="3:18" s="1" customFormat="1" ht="37.950000000000003" customHeight="1">
      <c r="C313" s="65"/>
      <c r="D313" s="66"/>
      <c r="E313" s="67"/>
      <c r="F313" s="68"/>
      <c r="G313" s="45"/>
      <c r="H313" s="69"/>
      <c r="I313" s="70"/>
      <c r="J313" s="71"/>
      <c r="K313" s="120"/>
      <c r="L313" s="181"/>
      <c r="M313" s="122"/>
      <c r="N313" s="147"/>
      <c r="O313" s="132"/>
      <c r="P313" s="133"/>
      <c r="Q313" s="64"/>
      <c r="R313" s="40"/>
    </row>
    <row r="314" spans="3:18" s="1" customFormat="1" ht="37.950000000000003" customHeight="1">
      <c r="C314" s="65"/>
      <c r="D314" s="66"/>
      <c r="E314" s="67"/>
      <c r="F314" s="68"/>
      <c r="G314" s="45"/>
      <c r="H314" s="69"/>
      <c r="I314" s="70"/>
      <c r="J314" s="71"/>
      <c r="K314" s="120"/>
      <c r="L314" s="181"/>
      <c r="M314" s="122"/>
      <c r="N314" s="147"/>
      <c r="O314" s="132"/>
      <c r="P314" s="133"/>
      <c r="Q314" s="64"/>
      <c r="R314" s="40"/>
    </row>
    <row r="315" spans="3:18" s="1" customFormat="1" ht="37.950000000000003" customHeight="1">
      <c r="C315" s="41">
        <v>312057</v>
      </c>
      <c r="D315" s="134"/>
      <c r="E315" s="43"/>
      <c r="F315" s="135" t="s">
        <v>1226</v>
      </c>
      <c r="G315" s="45">
        <f>ROUND(I315*110%,0)</f>
        <v>310</v>
      </c>
      <c r="H315" s="46"/>
      <c r="I315" s="59">
        <v>282</v>
      </c>
      <c r="J315" s="60" t="s">
        <v>2</v>
      </c>
      <c r="K315" s="93" t="s">
        <v>2099</v>
      </c>
      <c r="L315" s="111"/>
      <c r="M315" s="108" t="s">
        <v>805</v>
      </c>
      <c r="N315" s="63"/>
      <c r="O315" s="52"/>
      <c r="P315" s="52"/>
      <c r="Q315" s="64">
        <v>44469</v>
      </c>
      <c r="R315" s="40"/>
    </row>
    <row r="316" spans="3:18" s="1" customFormat="1" ht="37.950000000000003" customHeight="1">
      <c r="C316" s="41">
        <v>312058</v>
      </c>
      <c r="D316" s="134"/>
      <c r="E316" s="43"/>
      <c r="F316" s="135" t="s">
        <v>1227</v>
      </c>
      <c r="G316" s="45">
        <f>ROUND(I316*110%,0)</f>
        <v>310</v>
      </c>
      <c r="H316" s="46"/>
      <c r="I316" s="59">
        <v>282</v>
      </c>
      <c r="J316" s="60" t="s">
        <v>2</v>
      </c>
      <c r="K316" s="93" t="s">
        <v>2099</v>
      </c>
      <c r="L316" s="111"/>
      <c r="M316" s="108" t="s">
        <v>804</v>
      </c>
      <c r="N316" s="63"/>
      <c r="O316" s="52"/>
      <c r="P316" s="52"/>
      <c r="Q316" s="64">
        <v>44469</v>
      </c>
      <c r="R316" s="40"/>
    </row>
    <row r="317" spans="3:18" s="1" customFormat="1" ht="37.950000000000003" customHeight="1">
      <c r="C317" s="41">
        <v>312059</v>
      </c>
      <c r="D317" s="134"/>
      <c r="E317" s="43"/>
      <c r="F317" s="135" t="s">
        <v>1228</v>
      </c>
      <c r="G317" s="45">
        <f>ROUND(I317*110%,0)</f>
        <v>310</v>
      </c>
      <c r="H317" s="46"/>
      <c r="I317" s="59">
        <v>282</v>
      </c>
      <c r="J317" s="60" t="s">
        <v>2</v>
      </c>
      <c r="K317" s="93" t="s">
        <v>2099</v>
      </c>
      <c r="L317" s="111"/>
      <c r="M317" s="108" t="s">
        <v>803</v>
      </c>
      <c r="N317" s="63"/>
      <c r="O317" s="52"/>
      <c r="P317" s="52"/>
      <c r="Q317" s="64">
        <v>44469</v>
      </c>
      <c r="R317" s="40"/>
    </row>
    <row r="318" spans="3:18" s="1" customFormat="1" ht="37.950000000000003" customHeight="1">
      <c r="C318" s="65"/>
      <c r="D318" s="225"/>
      <c r="E318" s="67"/>
      <c r="F318" s="226"/>
      <c r="G318" s="45"/>
      <c r="H318" s="227"/>
      <c r="I318" s="228"/>
      <c r="J318" s="229"/>
      <c r="K318" s="238"/>
      <c r="L318" s="121"/>
      <c r="M318" s="239"/>
      <c r="N318" s="231"/>
      <c r="O318" s="232"/>
      <c r="P318" s="233"/>
      <c r="Q318" s="234"/>
      <c r="R318" s="40"/>
    </row>
    <row r="319" spans="3:18" s="1" customFormat="1" ht="37.950000000000003" customHeight="1">
      <c r="C319" s="41">
        <v>322018</v>
      </c>
      <c r="D319" s="42"/>
      <c r="E319" s="43" t="s">
        <v>857</v>
      </c>
      <c r="F319" s="44" t="s">
        <v>1850</v>
      </c>
      <c r="G319" s="45">
        <f t="shared" ref="G319" si="74">ROUND(I319*110%,0)</f>
        <v>1080</v>
      </c>
      <c r="H319" s="46"/>
      <c r="I319" s="47">
        <v>982</v>
      </c>
      <c r="J319" s="48"/>
      <c r="K319" s="700"/>
      <c r="L319" s="107"/>
      <c r="M319" s="108" t="s">
        <v>1851</v>
      </c>
      <c r="N319" s="51" t="s">
        <v>1730</v>
      </c>
      <c r="O319" s="52"/>
      <c r="P319" s="52"/>
      <c r="Q319" s="722">
        <v>46082</v>
      </c>
      <c r="R319" s="40"/>
    </row>
    <row r="320" spans="3:18" s="1" customFormat="1" ht="37.950000000000003" customHeight="1">
      <c r="C320" s="41">
        <v>322011</v>
      </c>
      <c r="D320" s="123"/>
      <c r="E320" s="43" t="s">
        <v>457</v>
      </c>
      <c r="F320" s="135" t="s">
        <v>1339</v>
      </c>
      <c r="G320" s="45">
        <f>ROUND(I320*110%,0)</f>
        <v>990</v>
      </c>
      <c r="H320" s="139"/>
      <c r="I320" s="59">
        <v>900</v>
      </c>
      <c r="J320" s="205"/>
      <c r="K320" s="704"/>
      <c r="L320" s="207" t="s">
        <v>1342</v>
      </c>
      <c r="M320" s="108" t="s">
        <v>1338</v>
      </c>
      <c r="N320" s="142"/>
      <c r="O320" s="143"/>
      <c r="P320" s="144"/>
      <c r="Q320" s="64">
        <v>45342</v>
      </c>
      <c r="R320" s="40"/>
    </row>
    <row r="321" spans="3:18" s="1" customFormat="1" ht="37.950000000000003" customHeight="1">
      <c r="C321" s="65"/>
      <c r="D321" s="66"/>
      <c r="E321" s="67"/>
      <c r="F321" s="68"/>
      <c r="G321" s="45"/>
      <c r="H321" s="69"/>
      <c r="I321" s="70"/>
      <c r="J321" s="71"/>
      <c r="K321" s="120"/>
      <c r="L321" s="121"/>
      <c r="M321" s="122"/>
      <c r="N321" s="75"/>
      <c r="O321" s="76"/>
      <c r="P321" s="77"/>
      <c r="Q321" s="64"/>
      <c r="R321" s="40"/>
    </row>
    <row r="322" spans="3:18" s="1" customFormat="1" ht="37.950000000000003" customHeight="1">
      <c r="C322" s="41">
        <v>402058</v>
      </c>
      <c r="D322" s="123"/>
      <c r="E322" s="43"/>
      <c r="F322" s="135" t="s">
        <v>1352</v>
      </c>
      <c r="G322" s="45">
        <f>ROUND(I322*110%,0)</f>
        <v>800</v>
      </c>
      <c r="H322" s="139">
        <f>ROUND(I322*1.08,0)</f>
        <v>785</v>
      </c>
      <c r="I322" s="59">
        <v>727</v>
      </c>
      <c r="J322" s="140" t="s">
        <v>2</v>
      </c>
      <c r="K322" s="702" t="s">
        <v>2099</v>
      </c>
      <c r="L322" s="189"/>
      <c r="M322" s="108" t="s">
        <v>1351</v>
      </c>
      <c r="N322" s="142" t="s">
        <v>27</v>
      </c>
      <c r="O322" s="143">
        <v>88</v>
      </c>
      <c r="P322" s="144"/>
      <c r="Q322" s="64">
        <v>45342</v>
      </c>
      <c r="R322" s="40"/>
    </row>
    <row r="323" spans="3:18" s="1" customFormat="1" ht="37.950000000000003" customHeight="1">
      <c r="C323" s="41">
        <v>402059</v>
      </c>
      <c r="D323" s="123"/>
      <c r="E323" s="43"/>
      <c r="F323" s="135" t="s">
        <v>1350</v>
      </c>
      <c r="G323" s="45">
        <f>ROUND(I323*110%,0)</f>
        <v>980</v>
      </c>
      <c r="H323" s="139">
        <f>ROUND(I323*1.08,0)</f>
        <v>962</v>
      </c>
      <c r="I323" s="59">
        <v>891</v>
      </c>
      <c r="J323" s="140" t="s">
        <v>2</v>
      </c>
      <c r="K323" s="702" t="s">
        <v>2099</v>
      </c>
      <c r="L323" s="189"/>
      <c r="M323" s="108" t="s">
        <v>1349</v>
      </c>
      <c r="N323" s="142" t="s">
        <v>27</v>
      </c>
      <c r="O323" s="143">
        <v>192</v>
      </c>
      <c r="P323" s="144"/>
      <c r="Q323" s="64">
        <v>45342</v>
      </c>
      <c r="R323" s="40"/>
    </row>
    <row r="324" spans="3:18" ht="37.950000000000003" customHeight="1">
      <c r="C324" s="90"/>
      <c r="D324" s="57"/>
      <c r="E324" s="43"/>
      <c r="F324" s="58"/>
      <c r="G324" s="55"/>
      <c r="H324" s="91"/>
      <c r="I324" s="92"/>
      <c r="J324" s="93"/>
      <c r="K324" s="93"/>
      <c r="L324" s="240"/>
      <c r="M324" s="241"/>
      <c r="N324" s="96"/>
      <c r="O324" s="52"/>
      <c r="P324" s="52"/>
      <c r="Q324" s="64"/>
      <c r="R324" s="56"/>
    </row>
    <row r="325" spans="3:18" ht="37.950000000000003" customHeight="1">
      <c r="C325" s="90">
        <v>270208</v>
      </c>
      <c r="D325" s="57"/>
      <c r="E325" s="43" t="s">
        <v>457</v>
      </c>
      <c r="F325" s="58" t="s">
        <v>368</v>
      </c>
      <c r="G325" s="55">
        <f>ROUND(I325*110%,0)</f>
        <v>330</v>
      </c>
      <c r="H325" s="91">
        <f t="shared" ref="H325" si="75">ROUND(I325*1.08,0)</f>
        <v>324</v>
      </c>
      <c r="I325" s="92">
        <v>300</v>
      </c>
      <c r="J325" s="93"/>
      <c r="K325" s="93"/>
      <c r="L325" s="240"/>
      <c r="M325" s="241" t="s">
        <v>369</v>
      </c>
      <c r="N325" s="96" t="s">
        <v>95</v>
      </c>
      <c r="O325" s="52"/>
      <c r="P325" s="52"/>
      <c r="Q325" s="64">
        <v>41348</v>
      </c>
      <c r="R325" s="56"/>
    </row>
    <row r="326" spans="3:18" ht="37.950000000000003" customHeight="1">
      <c r="C326" s="90"/>
      <c r="D326" s="57"/>
      <c r="E326" s="43"/>
      <c r="F326" s="58"/>
      <c r="G326" s="55"/>
      <c r="H326" s="91"/>
      <c r="I326" s="92"/>
      <c r="J326" s="93"/>
      <c r="K326" s="93"/>
      <c r="L326" s="240"/>
      <c r="M326" s="242"/>
      <c r="N326" s="96"/>
      <c r="O326" s="52"/>
      <c r="P326" s="52"/>
      <c r="Q326" s="64"/>
      <c r="R326" s="56"/>
    </row>
    <row r="327" spans="3:18" ht="37.950000000000003" customHeight="1">
      <c r="C327" s="27"/>
      <c r="D327" s="243"/>
      <c r="E327" s="29"/>
      <c r="F327" s="30" t="s">
        <v>1398</v>
      </c>
      <c r="G327" s="91"/>
      <c r="H327" s="244"/>
      <c r="I327" s="244"/>
      <c r="J327" s="245"/>
      <c r="K327" s="34"/>
      <c r="L327" s="35"/>
      <c r="M327" s="244"/>
      <c r="N327" s="246"/>
      <c r="O327" s="247"/>
      <c r="P327" s="248"/>
      <c r="Q327" s="39"/>
      <c r="R327" s="56"/>
    </row>
    <row r="328" spans="3:18" ht="37.950000000000003" customHeight="1">
      <c r="C328" s="41">
        <v>302022</v>
      </c>
      <c r="D328" s="42"/>
      <c r="E328" s="43" t="s">
        <v>857</v>
      </c>
      <c r="F328" s="44" t="s">
        <v>1733</v>
      </c>
      <c r="G328" s="45">
        <f t="shared" ref="G328:G335" si="76">ROUND(I328*110%,0)</f>
        <v>350</v>
      </c>
      <c r="H328" s="46"/>
      <c r="I328" s="47">
        <v>318</v>
      </c>
      <c r="J328" s="48"/>
      <c r="K328" s="700"/>
      <c r="L328" s="107"/>
      <c r="M328" s="152" t="s">
        <v>1734</v>
      </c>
      <c r="N328" s="51" t="s">
        <v>1735</v>
      </c>
      <c r="O328" s="52"/>
      <c r="P328" s="52"/>
      <c r="Q328" s="722">
        <v>46082</v>
      </c>
      <c r="R328" s="56"/>
    </row>
    <row r="329" spans="3:18" ht="37.950000000000003" customHeight="1">
      <c r="C329" s="41">
        <v>302023</v>
      </c>
      <c r="D329" s="42"/>
      <c r="E329" s="43" t="s">
        <v>857</v>
      </c>
      <c r="F329" s="44" t="s">
        <v>1736</v>
      </c>
      <c r="G329" s="45">
        <f t="shared" si="76"/>
        <v>350</v>
      </c>
      <c r="H329" s="46"/>
      <c r="I329" s="47">
        <v>318</v>
      </c>
      <c r="J329" s="48"/>
      <c r="K329" s="700"/>
      <c r="L329" s="107"/>
      <c r="M329" s="108" t="s">
        <v>1737</v>
      </c>
      <c r="N329" s="51" t="s">
        <v>1735</v>
      </c>
      <c r="O329" s="52"/>
      <c r="P329" s="52"/>
      <c r="Q329" s="722">
        <v>46082</v>
      </c>
      <c r="R329" s="56"/>
    </row>
    <row r="330" spans="3:18" ht="37.950000000000003" customHeight="1">
      <c r="C330" s="41">
        <v>302016</v>
      </c>
      <c r="D330" s="134"/>
      <c r="E330" s="43" t="s">
        <v>457</v>
      </c>
      <c r="F330" s="159" t="s">
        <v>1229</v>
      </c>
      <c r="G330" s="45">
        <f t="shared" si="76"/>
        <v>250</v>
      </c>
      <c r="H330" s="46"/>
      <c r="I330" s="59">
        <v>227</v>
      </c>
      <c r="J330" s="60"/>
      <c r="K330" s="93"/>
      <c r="L330" s="126"/>
      <c r="M330" s="112" t="s">
        <v>1124</v>
      </c>
      <c r="N330" s="63"/>
      <c r="O330" s="52"/>
      <c r="P330" s="52"/>
      <c r="Q330" s="39">
        <v>44617</v>
      </c>
      <c r="R330" s="56"/>
    </row>
    <row r="331" spans="3:18" ht="37.950000000000003" customHeight="1">
      <c r="C331" s="41">
        <v>302015</v>
      </c>
      <c r="D331" s="134"/>
      <c r="E331" s="43" t="s">
        <v>457</v>
      </c>
      <c r="F331" s="135" t="s">
        <v>1230</v>
      </c>
      <c r="G331" s="45">
        <f t="shared" si="76"/>
        <v>250</v>
      </c>
      <c r="H331" s="46"/>
      <c r="I331" s="59">
        <v>227</v>
      </c>
      <c r="J331" s="60"/>
      <c r="K331" s="93"/>
      <c r="L331" s="126"/>
      <c r="M331" s="112" t="s">
        <v>1123</v>
      </c>
      <c r="N331" s="63"/>
      <c r="O331" s="52"/>
      <c r="P331" s="52"/>
      <c r="Q331" s="39">
        <v>44617</v>
      </c>
      <c r="R331" s="56"/>
    </row>
    <row r="332" spans="3:18" ht="37.950000000000003" customHeight="1">
      <c r="C332" s="41">
        <v>302010</v>
      </c>
      <c r="D332" s="134"/>
      <c r="E332" s="43"/>
      <c r="F332" s="135" t="s">
        <v>1640</v>
      </c>
      <c r="G332" s="45">
        <f t="shared" si="76"/>
        <v>550</v>
      </c>
      <c r="H332" s="46"/>
      <c r="I332" s="59">
        <v>500</v>
      </c>
      <c r="J332" s="60"/>
      <c r="K332" s="93"/>
      <c r="L332" s="126"/>
      <c r="M332" s="112" t="s">
        <v>1017</v>
      </c>
      <c r="N332" s="63"/>
      <c r="O332" s="52"/>
      <c r="P332" s="52"/>
      <c r="Q332" s="39">
        <v>44982</v>
      </c>
      <c r="R332" s="56"/>
    </row>
    <row r="333" spans="3:18" s="1" customFormat="1" ht="37.950000000000003" customHeight="1">
      <c r="C333" s="90"/>
      <c r="D333" s="57"/>
      <c r="E333" s="43"/>
      <c r="F333" s="58"/>
      <c r="G333" s="55"/>
      <c r="H333" s="91"/>
      <c r="I333" s="92"/>
      <c r="J333" s="93"/>
      <c r="K333" s="93"/>
      <c r="L333" s="240"/>
      <c r="M333" s="242"/>
      <c r="N333" s="96"/>
      <c r="O333" s="52"/>
      <c r="P333" s="52"/>
      <c r="Q333" s="64"/>
      <c r="R333" s="40"/>
    </row>
    <row r="334" spans="3:18" ht="37.950000000000003" customHeight="1">
      <c r="C334" s="41">
        <v>312115</v>
      </c>
      <c r="D334" s="42"/>
      <c r="E334" s="43" t="s">
        <v>857</v>
      </c>
      <c r="F334" s="44" t="s">
        <v>1796</v>
      </c>
      <c r="G334" s="45">
        <f t="shared" si="76"/>
        <v>660</v>
      </c>
      <c r="H334" s="46"/>
      <c r="I334" s="47">
        <v>600</v>
      </c>
      <c r="J334" s="48" t="s">
        <v>2</v>
      </c>
      <c r="K334" s="700" t="s">
        <v>2099</v>
      </c>
      <c r="L334" s="107"/>
      <c r="M334" s="108" t="s">
        <v>1797</v>
      </c>
      <c r="N334" s="51" t="s">
        <v>1735</v>
      </c>
      <c r="O334" s="52"/>
      <c r="P334" s="52"/>
      <c r="Q334" s="722">
        <v>46082</v>
      </c>
      <c r="R334" s="56"/>
    </row>
    <row r="335" spans="3:18" ht="37.950000000000003" customHeight="1">
      <c r="C335" s="41">
        <v>312090</v>
      </c>
      <c r="D335" s="134"/>
      <c r="E335" s="43" t="s">
        <v>457</v>
      </c>
      <c r="F335" s="135" t="s">
        <v>1231</v>
      </c>
      <c r="G335" s="45">
        <f t="shared" si="76"/>
        <v>620</v>
      </c>
      <c r="H335" s="46"/>
      <c r="I335" s="59">
        <v>564</v>
      </c>
      <c r="J335" s="60" t="s">
        <v>2</v>
      </c>
      <c r="K335" s="93" t="s">
        <v>2099</v>
      </c>
      <c r="L335" s="126" t="s">
        <v>1114</v>
      </c>
      <c r="M335" s="108" t="s">
        <v>930</v>
      </c>
      <c r="N335" s="63"/>
      <c r="O335" s="52"/>
      <c r="P335" s="52"/>
      <c r="Q335" s="39">
        <v>44617</v>
      </c>
      <c r="R335" s="56"/>
    </row>
    <row r="336" spans="3:18" ht="37.950000000000003" customHeight="1">
      <c r="C336" s="41"/>
      <c r="D336" s="123"/>
      <c r="E336" s="43"/>
      <c r="F336" s="44"/>
      <c r="G336" s="45"/>
      <c r="H336" s="46"/>
      <c r="I336" s="125"/>
      <c r="J336" s="249"/>
      <c r="K336" s="93"/>
      <c r="L336" s="126"/>
      <c r="M336" s="108"/>
      <c r="N336" s="164"/>
      <c r="O336" s="164"/>
      <c r="P336" s="164"/>
      <c r="Q336" s="128"/>
      <c r="R336" s="56"/>
    </row>
    <row r="337" spans="3:18" ht="37.950000000000003" customHeight="1">
      <c r="C337" s="41">
        <v>312120</v>
      </c>
      <c r="D337" s="42"/>
      <c r="E337" s="43" t="s">
        <v>857</v>
      </c>
      <c r="F337" s="44" t="s">
        <v>1806</v>
      </c>
      <c r="G337" s="45">
        <f t="shared" ref="G337" si="77">ROUND(I337*110%,0)</f>
        <v>700</v>
      </c>
      <c r="H337" s="46"/>
      <c r="I337" s="47">
        <v>636</v>
      </c>
      <c r="J337" s="48" t="s">
        <v>2</v>
      </c>
      <c r="K337" s="700" t="s">
        <v>2099</v>
      </c>
      <c r="L337" s="107"/>
      <c r="M337" s="108" t="s">
        <v>1807</v>
      </c>
      <c r="N337" s="51" t="s">
        <v>1735</v>
      </c>
      <c r="O337" s="52"/>
      <c r="P337" s="52"/>
      <c r="Q337" s="722">
        <v>46082</v>
      </c>
      <c r="R337" s="56"/>
    </row>
    <row r="338" spans="3:18" ht="37.950000000000003" customHeight="1">
      <c r="C338" s="41">
        <v>312095</v>
      </c>
      <c r="D338" s="134"/>
      <c r="E338" s="43" t="s">
        <v>457</v>
      </c>
      <c r="F338" s="135" t="s">
        <v>1232</v>
      </c>
      <c r="G338" s="45">
        <f t="shared" ref="G338:G339" si="78">ROUND(I338*110%,0)</f>
        <v>650</v>
      </c>
      <c r="H338" s="46"/>
      <c r="I338" s="59">
        <v>591</v>
      </c>
      <c r="J338" s="60" t="s">
        <v>2</v>
      </c>
      <c r="K338" s="93" t="s">
        <v>2099</v>
      </c>
      <c r="L338" s="126" t="s">
        <v>1114</v>
      </c>
      <c r="M338" s="108" t="s">
        <v>933</v>
      </c>
      <c r="N338" s="63"/>
      <c r="O338" s="52"/>
      <c r="P338" s="52"/>
      <c r="Q338" s="128">
        <v>44617</v>
      </c>
      <c r="R338" s="56"/>
    </row>
    <row r="339" spans="3:18" ht="37.950000000000003" customHeight="1">
      <c r="C339" s="65">
        <v>312085</v>
      </c>
      <c r="D339" s="66"/>
      <c r="E339" s="43"/>
      <c r="F339" s="220" t="s">
        <v>1233</v>
      </c>
      <c r="G339" s="45">
        <f t="shared" si="78"/>
        <v>920</v>
      </c>
      <c r="H339" s="69"/>
      <c r="I339" s="166">
        <v>836</v>
      </c>
      <c r="J339" s="71" t="s">
        <v>2</v>
      </c>
      <c r="K339" s="120" t="s">
        <v>2099</v>
      </c>
      <c r="L339" s="181" t="s">
        <v>1114</v>
      </c>
      <c r="M339" s="184" t="s">
        <v>1041</v>
      </c>
      <c r="N339" s="147"/>
      <c r="O339" s="221"/>
      <c r="P339" s="222"/>
      <c r="Q339" s="64">
        <v>44982</v>
      </c>
      <c r="R339" s="56"/>
    </row>
    <row r="340" spans="3:18" ht="37.950000000000003" customHeight="1">
      <c r="C340" s="65"/>
      <c r="D340" s="66"/>
      <c r="E340" s="67"/>
      <c r="F340" s="68"/>
      <c r="G340" s="45"/>
      <c r="H340" s="69"/>
      <c r="I340" s="70"/>
      <c r="J340" s="71"/>
      <c r="K340" s="120"/>
      <c r="L340" s="154"/>
      <c r="M340" s="184"/>
      <c r="N340" s="75"/>
      <c r="O340" s="132"/>
      <c r="P340" s="133"/>
      <c r="Q340" s="64"/>
      <c r="R340" s="56"/>
    </row>
    <row r="341" spans="3:18" ht="37.950000000000003" customHeight="1">
      <c r="C341" s="41">
        <v>312123</v>
      </c>
      <c r="D341" s="42"/>
      <c r="E341" s="43" t="s">
        <v>857</v>
      </c>
      <c r="F341" s="44" t="s">
        <v>1812</v>
      </c>
      <c r="G341" s="45">
        <f t="shared" ref="G341" si="79">ROUND(I341*110%,0)</f>
        <v>770</v>
      </c>
      <c r="H341" s="46"/>
      <c r="I341" s="47">
        <v>700</v>
      </c>
      <c r="J341" s="48" t="s">
        <v>2</v>
      </c>
      <c r="K341" s="700" t="s">
        <v>2099</v>
      </c>
      <c r="L341" s="107"/>
      <c r="M341" s="108" t="s">
        <v>1813</v>
      </c>
      <c r="N341" s="51" t="s">
        <v>1735</v>
      </c>
      <c r="O341" s="52"/>
      <c r="P341" s="52"/>
      <c r="Q341" s="722">
        <v>46082</v>
      </c>
      <c r="R341" s="56"/>
    </row>
    <row r="342" spans="3:18" ht="37.950000000000003" customHeight="1">
      <c r="C342" s="41">
        <v>312096</v>
      </c>
      <c r="D342" s="134"/>
      <c r="E342" s="43" t="s">
        <v>457</v>
      </c>
      <c r="F342" s="135" t="s">
        <v>1234</v>
      </c>
      <c r="G342" s="45">
        <f>ROUND(I342*110%,0)</f>
        <v>760</v>
      </c>
      <c r="H342" s="46"/>
      <c r="I342" s="59">
        <v>691</v>
      </c>
      <c r="J342" s="60" t="s">
        <v>2</v>
      </c>
      <c r="K342" s="93" t="s">
        <v>2099</v>
      </c>
      <c r="L342" s="126" t="s">
        <v>1114</v>
      </c>
      <c r="M342" s="108" t="s">
        <v>934</v>
      </c>
      <c r="N342" s="63"/>
      <c r="O342" s="52"/>
      <c r="P342" s="52"/>
      <c r="Q342" s="64">
        <v>44617</v>
      </c>
      <c r="R342" s="56"/>
    </row>
    <row r="343" spans="3:18" ht="37.950000000000003" customHeight="1">
      <c r="C343" s="65"/>
      <c r="D343" s="66"/>
      <c r="E343" s="67"/>
      <c r="F343" s="68"/>
      <c r="G343" s="45"/>
      <c r="H343" s="69"/>
      <c r="I343" s="70"/>
      <c r="J343" s="71"/>
      <c r="K343" s="120"/>
      <c r="L343" s="154"/>
      <c r="M343" s="184"/>
      <c r="N343" s="75"/>
      <c r="O343" s="132"/>
      <c r="P343" s="133"/>
      <c r="Q343" s="64"/>
      <c r="R343" s="56"/>
    </row>
    <row r="344" spans="3:18" s="1" customFormat="1" ht="37.950000000000003" customHeight="1">
      <c r="C344" s="41">
        <v>322019</v>
      </c>
      <c r="D344" s="42"/>
      <c r="E344" s="43" t="s">
        <v>857</v>
      </c>
      <c r="F344" s="44" t="s">
        <v>1852</v>
      </c>
      <c r="G344" s="45">
        <f>ROUND(I344*110%,0)</f>
        <v>1080</v>
      </c>
      <c r="H344" s="46"/>
      <c r="I344" s="47">
        <v>982</v>
      </c>
      <c r="J344" s="48"/>
      <c r="K344" s="700"/>
      <c r="L344" s="107"/>
      <c r="M344" s="108" t="s">
        <v>1853</v>
      </c>
      <c r="N344" s="51" t="s">
        <v>1735</v>
      </c>
      <c r="O344" s="52"/>
      <c r="P344" s="52"/>
      <c r="Q344" s="722">
        <v>46082</v>
      </c>
      <c r="R344" s="40"/>
    </row>
    <row r="345" spans="3:18" s="1" customFormat="1" ht="37.950000000000003" customHeight="1">
      <c r="C345" s="41">
        <v>322012</v>
      </c>
      <c r="D345" s="123"/>
      <c r="E345" s="43" t="s">
        <v>457</v>
      </c>
      <c r="F345" s="135" t="s">
        <v>1341</v>
      </c>
      <c r="G345" s="45">
        <f>ROUND(I345*110%,0)</f>
        <v>990</v>
      </c>
      <c r="H345" s="139"/>
      <c r="I345" s="59">
        <v>900</v>
      </c>
      <c r="J345" s="205"/>
      <c r="K345" s="704"/>
      <c r="L345" s="207"/>
      <c r="M345" s="108" t="s">
        <v>1340</v>
      </c>
      <c r="N345" s="142"/>
      <c r="O345" s="143"/>
      <c r="P345" s="144"/>
      <c r="Q345" s="64">
        <v>45361</v>
      </c>
      <c r="R345" s="40"/>
    </row>
    <row r="346" spans="3:18" s="1" customFormat="1" ht="37.950000000000003" customHeight="1">
      <c r="C346" s="65"/>
      <c r="D346" s="66"/>
      <c r="E346" s="67"/>
      <c r="F346" s="68"/>
      <c r="G346" s="45"/>
      <c r="H346" s="69"/>
      <c r="I346" s="70"/>
      <c r="J346" s="71"/>
      <c r="K346" s="120"/>
      <c r="L346" s="154"/>
      <c r="M346" s="184"/>
      <c r="N346" s="75"/>
      <c r="O346" s="132"/>
      <c r="P346" s="133"/>
      <c r="Q346" s="64"/>
      <c r="R346" s="40"/>
    </row>
    <row r="347" spans="3:18" s="1" customFormat="1" ht="37.950000000000003" customHeight="1">
      <c r="C347" s="41">
        <v>402060</v>
      </c>
      <c r="D347" s="123"/>
      <c r="E347" s="43"/>
      <c r="F347" s="135" t="s">
        <v>1354</v>
      </c>
      <c r="G347" s="45">
        <f>ROUND(I347*110%,0)</f>
        <v>800</v>
      </c>
      <c r="H347" s="139">
        <f>ROUND(I347*1.08,0)</f>
        <v>785</v>
      </c>
      <c r="I347" s="59">
        <v>727</v>
      </c>
      <c r="J347" s="140" t="s">
        <v>2</v>
      </c>
      <c r="K347" s="702" t="s">
        <v>2099</v>
      </c>
      <c r="L347" s="189"/>
      <c r="M347" s="108" t="s">
        <v>1353</v>
      </c>
      <c r="N347" s="142" t="s">
        <v>27</v>
      </c>
      <c r="O347" s="143">
        <v>104</v>
      </c>
      <c r="P347" s="144"/>
      <c r="Q347" s="64">
        <v>45342</v>
      </c>
      <c r="R347" s="40"/>
    </row>
    <row r="348" spans="3:18" ht="37.950000000000003" customHeight="1">
      <c r="C348" s="65"/>
      <c r="D348" s="66"/>
      <c r="E348" s="67"/>
      <c r="F348" s="250"/>
      <c r="G348" s="251"/>
      <c r="H348" s="69"/>
      <c r="I348" s="70"/>
      <c r="J348" s="71"/>
      <c r="K348" s="120"/>
      <c r="L348" s="154"/>
      <c r="M348" s="184"/>
      <c r="N348" s="75"/>
      <c r="O348" s="132"/>
      <c r="P348" s="133"/>
      <c r="Q348" s="64"/>
      <c r="R348" s="56"/>
    </row>
    <row r="349" spans="3:18" ht="37.950000000000003" customHeight="1">
      <c r="C349" s="27"/>
      <c r="D349" s="28"/>
      <c r="E349" s="29"/>
      <c r="F349" s="30" t="s">
        <v>1399</v>
      </c>
      <c r="G349" s="32"/>
      <c r="H349" s="32"/>
      <c r="I349" s="33"/>
      <c r="J349" s="34"/>
      <c r="K349" s="34"/>
      <c r="L349" s="35"/>
      <c r="M349" s="33"/>
      <c r="N349" s="33"/>
      <c r="O349" s="33"/>
      <c r="P349" s="33"/>
      <c r="Q349" s="39"/>
      <c r="R349" s="56"/>
    </row>
    <row r="350" spans="3:18" ht="37.950000000000003" customHeight="1">
      <c r="C350" s="41">
        <v>302024</v>
      </c>
      <c r="D350" s="42"/>
      <c r="E350" s="43" t="s">
        <v>857</v>
      </c>
      <c r="F350" s="44" t="s">
        <v>1738</v>
      </c>
      <c r="G350" s="45">
        <f>ROUND(I350*110%,0)</f>
        <v>350</v>
      </c>
      <c r="H350" s="46"/>
      <c r="I350" s="47">
        <v>318</v>
      </c>
      <c r="J350" s="48"/>
      <c r="K350" s="337"/>
      <c r="L350" s="49"/>
      <c r="M350" s="50" t="s">
        <v>1739</v>
      </c>
      <c r="N350" s="51" t="s">
        <v>1742</v>
      </c>
      <c r="O350" s="52"/>
      <c r="P350" s="52"/>
      <c r="Q350" s="722">
        <v>46082</v>
      </c>
      <c r="R350" s="56"/>
    </row>
    <row r="351" spans="3:18" ht="37.950000000000003" customHeight="1">
      <c r="C351" s="41">
        <v>312117</v>
      </c>
      <c r="D351" s="42"/>
      <c r="E351" s="43" t="s">
        <v>857</v>
      </c>
      <c r="F351" s="44" t="s">
        <v>1800</v>
      </c>
      <c r="G351" s="45">
        <f t="shared" ref="G351" si="80">ROUND(I351*110%,0)</f>
        <v>770</v>
      </c>
      <c r="H351" s="46"/>
      <c r="I351" s="47">
        <v>700</v>
      </c>
      <c r="J351" s="48" t="s">
        <v>2</v>
      </c>
      <c r="K351" s="696" t="s">
        <v>2099</v>
      </c>
      <c r="L351" s="49"/>
      <c r="M351" s="50" t="s">
        <v>1801</v>
      </c>
      <c r="N351" s="51" t="s">
        <v>1742</v>
      </c>
      <c r="O351" s="52"/>
      <c r="P351" s="52"/>
      <c r="Q351" s="722">
        <v>46082</v>
      </c>
      <c r="R351" s="56"/>
    </row>
    <row r="352" spans="3:18" ht="37.950000000000003" customHeight="1">
      <c r="C352" s="41">
        <v>302017</v>
      </c>
      <c r="D352" s="134"/>
      <c r="E352" s="43" t="s">
        <v>457</v>
      </c>
      <c r="F352" s="159" t="s">
        <v>1235</v>
      </c>
      <c r="G352" s="45">
        <f>ROUND(I352*110%,0)</f>
        <v>250</v>
      </c>
      <c r="H352" s="46"/>
      <c r="I352" s="59">
        <v>227</v>
      </c>
      <c r="J352" s="60"/>
      <c r="K352" s="695"/>
      <c r="L352" s="62"/>
      <c r="M352" s="61" t="s">
        <v>1125</v>
      </c>
      <c r="N352" s="63"/>
      <c r="O352" s="52"/>
      <c r="P352" s="52"/>
      <c r="Q352" s="39">
        <v>44617</v>
      </c>
      <c r="R352" s="56"/>
    </row>
    <row r="353" spans="3:18" ht="37.950000000000003" customHeight="1">
      <c r="C353" s="41">
        <v>312062</v>
      </c>
      <c r="D353" s="134"/>
      <c r="E353" s="43" t="s">
        <v>457</v>
      </c>
      <c r="F353" s="135" t="s">
        <v>1236</v>
      </c>
      <c r="G353" s="45">
        <f>ROUND(I353*110%,0)</f>
        <v>770</v>
      </c>
      <c r="H353" s="46"/>
      <c r="I353" s="59">
        <v>700</v>
      </c>
      <c r="J353" s="60" t="s">
        <v>2</v>
      </c>
      <c r="K353" s="695" t="s">
        <v>2099</v>
      </c>
      <c r="L353" s="62" t="s">
        <v>1114</v>
      </c>
      <c r="M353" s="50" t="s">
        <v>806</v>
      </c>
      <c r="N353" s="63"/>
      <c r="O353" s="52"/>
      <c r="P353" s="52"/>
      <c r="Q353" s="128">
        <v>44617</v>
      </c>
      <c r="R353" s="56"/>
    </row>
    <row r="354" spans="3:18" ht="37.950000000000003" customHeight="1">
      <c r="C354" s="41"/>
      <c r="D354" s="123"/>
      <c r="E354" s="43"/>
      <c r="F354" s="44"/>
      <c r="G354" s="45"/>
      <c r="H354" s="46"/>
      <c r="I354" s="125"/>
      <c r="J354" s="252"/>
      <c r="K354" s="695"/>
      <c r="L354" s="62"/>
      <c r="M354" s="61"/>
      <c r="N354" s="127"/>
      <c r="O354" s="127"/>
      <c r="P354" s="127"/>
      <c r="Q354" s="237"/>
      <c r="R354" s="56"/>
    </row>
    <row r="355" spans="3:18" ht="37.950000000000003" customHeight="1">
      <c r="C355" s="41">
        <v>312124</v>
      </c>
      <c r="D355" s="42"/>
      <c r="E355" s="43" t="s">
        <v>857</v>
      </c>
      <c r="F355" s="44" t="s">
        <v>1814</v>
      </c>
      <c r="G355" s="45">
        <f t="shared" ref="G355" si="81">ROUND(I355*110%,0)</f>
        <v>780</v>
      </c>
      <c r="H355" s="46"/>
      <c r="I355" s="47">
        <v>709</v>
      </c>
      <c r="J355" s="48" t="s">
        <v>2</v>
      </c>
      <c r="K355" s="696" t="s">
        <v>2099</v>
      </c>
      <c r="L355" s="49"/>
      <c r="M355" s="50" t="s">
        <v>1815</v>
      </c>
      <c r="N355" s="51" t="s">
        <v>1742</v>
      </c>
      <c r="O355" s="52"/>
      <c r="P355" s="52"/>
      <c r="Q355" s="722">
        <v>46082</v>
      </c>
      <c r="R355" s="56"/>
    </row>
    <row r="356" spans="3:18" s="1" customFormat="1" ht="37.950000000000003" customHeight="1">
      <c r="C356" s="41">
        <v>312063</v>
      </c>
      <c r="D356" s="134"/>
      <c r="E356" s="43" t="s">
        <v>457</v>
      </c>
      <c r="F356" s="135" t="s">
        <v>1237</v>
      </c>
      <c r="G356" s="45">
        <f>ROUND(I356*110%,0)</f>
        <v>770</v>
      </c>
      <c r="H356" s="46"/>
      <c r="I356" s="59">
        <v>700</v>
      </c>
      <c r="J356" s="60" t="s">
        <v>2</v>
      </c>
      <c r="K356" s="695" t="s">
        <v>2099</v>
      </c>
      <c r="L356" s="62" t="s">
        <v>1114</v>
      </c>
      <c r="M356" s="50" t="s">
        <v>807</v>
      </c>
      <c r="N356" s="63"/>
      <c r="O356" s="52"/>
      <c r="P356" s="52"/>
      <c r="Q356" s="237">
        <v>44617</v>
      </c>
      <c r="R356" s="40"/>
    </row>
    <row r="357" spans="3:18" s="1" customFormat="1" ht="37.950000000000003" customHeight="1">
      <c r="C357" s="65"/>
      <c r="D357" s="225"/>
      <c r="E357" s="67"/>
      <c r="F357" s="226"/>
      <c r="G357" s="45"/>
      <c r="H357" s="227"/>
      <c r="I357" s="228"/>
      <c r="J357" s="229"/>
      <c r="K357" s="72"/>
      <c r="L357" s="74"/>
      <c r="M357" s="230"/>
      <c r="N357" s="231"/>
      <c r="O357" s="232"/>
      <c r="P357" s="233"/>
      <c r="Q357" s="234"/>
      <c r="R357" s="40"/>
    </row>
    <row r="358" spans="3:18" s="1" customFormat="1" ht="37.950000000000003" customHeight="1">
      <c r="C358" s="27"/>
      <c r="D358" s="28"/>
      <c r="E358" s="29"/>
      <c r="F358" s="30" t="s">
        <v>1400</v>
      </c>
      <c r="G358" s="253"/>
      <c r="H358" s="32"/>
      <c r="I358" s="32"/>
      <c r="J358" s="34"/>
      <c r="K358" s="254"/>
      <c r="L358" s="35"/>
      <c r="M358" s="32"/>
      <c r="N358" s="158"/>
      <c r="O358" s="149"/>
      <c r="P358" s="150"/>
      <c r="Q358" s="39"/>
      <c r="R358" s="40"/>
    </row>
    <row r="359" spans="3:18" s="1" customFormat="1" ht="37.950000000000003" customHeight="1">
      <c r="C359" s="41">
        <v>305025</v>
      </c>
      <c r="D359" s="42"/>
      <c r="E359" s="43" t="s">
        <v>857</v>
      </c>
      <c r="F359" s="44" t="s">
        <v>2068</v>
      </c>
      <c r="G359" s="45">
        <f t="shared" ref="G359:G362" si="82">ROUND(I359*110%,0)</f>
        <v>650</v>
      </c>
      <c r="H359" s="46"/>
      <c r="I359" s="47">
        <v>591</v>
      </c>
      <c r="J359" s="48" t="s">
        <v>2</v>
      </c>
      <c r="K359" s="696" t="s">
        <v>2099</v>
      </c>
      <c r="L359" s="49"/>
      <c r="M359" s="50" t="s">
        <v>1743</v>
      </c>
      <c r="N359" s="51" t="s">
        <v>1744</v>
      </c>
      <c r="O359" s="52"/>
      <c r="P359" s="52"/>
      <c r="Q359" s="722">
        <v>46082</v>
      </c>
      <c r="R359" s="40"/>
    </row>
    <row r="360" spans="3:18" s="1" customFormat="1" ht="37.950000000000003" customHeight="1">
      <c r="C360" s="41">
        <v>305026</v>
      </c>
      <c r="D360" s="42"/>
      <c r="E360" s="43" t="s">
        <v>857</v>
      </c>
      <c r="F360" s="44" t="s">
        <v>1745</v>
      </c>
      <c r="G360" s="45">
        <f t="shared" si="82"/>
        <v>650</v>
      </c>
      <c r="H360" s="46"/>
      <c r="I360" s="47">
        <v>591</v>
      </c>
      <c r="J360" s="48" t="s">
        <v>2</v>
      </c>
      <c r="K360" s="696" t="s">
        <v>2099</v>
      </c>
      <c r="L360" s="49"/>
      <c r="M360" s="50" t="s">
        <v>1746</v>
      </c>
      <c r="N360" s="51" t="s">
        <v>1744</v>
      </c>
      <c r="O360" s="52"/>
      <c r="P360" s="52"/>
      <c r="Q360" s="722">
        <v>46082</v>
      </c>
      <c r="R360" s="40"/>
    </row>
    <row r="361" spans="3:18" s="1" customFormat="1" ht="37.950000000000003" customHeight="1">
      <c r="C361" s="41">
        <v>305027</v>
      </c>
      <c r="D361" s="42"/>
      <c r="E361" s="43" t="s">
        <v>857</v>
      </c>
      <c r="F361" s="44" t="s">
        <v>1747</v>
      </c>
      <c r="G361" s="45">
        <f t="shared" si="82"/>
        <v>650</v>
      </c>
      <c r="H361" s="46"/>
      <c r="I361" s="47">
        <v>591</v>
      </c>
      <c r="J361" s="48" t="s">
        <v>2</v>
      </c>
      <c r="K361" s="696" t="s">
        <v>2099</v>
      </c>
      <c r="L361" s="49"/>
      <c r="M361" s="50" t="s">
        <v>1748</v>
      </c>
      <c r="N361" s="51" t="s">
        <v>1744</v>
      </c>
      <c r="O361" s="52"/>
      <c r="P361" s="52"/>
      <c r="Q361" s="722">
        <v>46082</v>
      </c>
      <c r="R361" s="40"/>
    </row>
    <row r="362" spans="3:18" s="1" customFormat="1" ht="37.950000000000003" customHeight="1">
      <c r="C362" s="41">
        <v>305028</v>
      </c>
      <c r="D362" s="42"/>
      <c r="E362" s="43" t="s">
        <v>857</v>
      </c>
      <c r="F362" s="44" t="s">
        <v>1749</v>
      </c>
      <c r="G362" s="45">
        <f t="shared" si="82"/>
        <v>680</v>
      </c>
      <c r="H362" s="46"/>
      <c r="I362" s="47">
        <v>618</v>
      </c>
      <c r="J362" s="48" t="s">
        <v>2</v>
      </c>
      <c r="K362" s="696" t="s">
        <v>2099</v>
      </c>
      <c r="L362" s="49"/>
      <c r="M362" s="50" t="s">
        <v>1750</v>
      </c>
      <c r="N362" s="51" t="s">
        <v>1744</v>
      </c>
      <c r="O362" s="52"/>
      <c r="P362" s="52"/>
      <c r="Q362" s="722">
        <v>46082</v>
      </c>
      <c r="R362" s="40"/>
    </row>
    <row r="363" spans="3:18" s="1" customFormat="1" ht="37.950000000000003" customHeight="1">
      <c r="C363" s="41">
        <v>305020</v>
      </c>
      <c r="D363" s="134"/>
      <c r="E363" s="43" t="s">
        <v>457</v>
      </c>
      <c r="F363" s="159" t="s">
        <v>2069</v>
      </c>
      <c r="G363" s="45">
        <f>ROUND(I363*110%,0)</f>
        <v>600</v>
      </c>
      <c r="H363" s="46"/>
      <c r="I363" s="59">
        <v>545</v>
      </c>
      <c r="J363" s="136" t="s">
        <v>2</v>
      </c>
      <c r="K363" s="696" t="s">
        <v>2099</v>
      </c>
      <c r="L363" s="62" t="s">
        <v>1114</v>
      </c>
      <c r="M363" s="138" t="s">
        <v>936</v>
      </c>
      <c r="N363" s="63"/>
      <c r="O363" s="52"/>
      <c r="P363" s="52"/>
      <c r="Q363" s="39">
        <v>44607</v>
      </c>
      <c r="R363" s="40"/>
    </row>
    <row r="364" spans="3:18" ht="37.950000000000003" customHeight="1">
      <c r="C364" s="41">
        <v>305021</v>
      </c>
      <c r="D364" s="134"/>
      <c r="E364" s="43" t="s">
        <v>457</v>
      </c>
      <c r="F364" s="135" t="s">
        <v>1238</v>
      </c>
      <c r="G364" s="45">
        <f>ROUND(I364*110%,0)</f>
        <v>600</v>
      </c>
      <c r="H364" s="46"/>
      <c r="I364" s="59">
        <v>545</v>
      </c>
      <c r="J364" s="136" t="s">
        <v>2</v>
      </c>
      <c r="K364" s="696" t="s">
        <v>2099</v>
      </c>
      <c r="L364" s="62" t="s">
        <v>1114</v>
      </c>
      <c r="M364" s="138" t="s">
        <v>937</v>
      </c>
      <c r="N364" s="63"/>
      <c r="O364" s="52"/>
      <c r="P364" s="52"/>
      <c r="Q364" s="39">
        <v>44607</v>
      </c>
      <c r="R364" s="56"/>
    </row>
    <row r="365" spans="3:18" s="1" customFormat="1" ht="37.950000000000003" customHeight="1">
      <c r="C365" s="41">
        <v>305022</v>
      </c>
      <c r="D365" s="134"/>
      <c r="E365" s="43" t="s">
        <v>457</v>
      </c>
      <c r="F365" s="135" t="s">
        <v>1239</v>
      </c>
      <c r="G365" s="45">
        <f>ROUND(I365*110%,0)</f>
        <v>630</v>
      </c>
      <c r="H365" s="46"/>
      <c r="I365" s="59">
        <v>573</v>
      </c>
      <c r="J365" s="136" t="s">
        <v>2</v>
      </c>
      <c r="K365" s="696" t="s">
        <v>2099</v>
      </c>
      <c r="L365" s="62" t="s">
        <v>1114</v>
      </c>
      <c r="M365" s="138" t="s">
        <v>938</v>
      </c>
      <c r="N365" s="63"/>
      <c r="O365" s="52"/>
      <c r="P365" s="52"/>
      <c r="Q365" s="39">
        <v>44607</v>
      </c>
      <c r="R365" s="40"/>
    </row>
    <row r="366" spans="3:18" s="1" customFormat="1" ht="37.950000000000003" customHeight="1">
      <c r="C366" s="41">
        <v>305023</v>
      </c>
      <c r="D366" s="134"/>
      <c r="E366" s="43" t="s">
        <v>457</v>
      </c>
      <c r="F366" s="135" t="s">
        <v>1240</v>
      </c>
      <c r="G366" s="45">
        <f>ROUND(I366*110%,0)</f>
        <v>650</v>
      </c>
      <c r="H366" s="46"/>
      <c r="I366" s="59">
        <v>591</v>
      </c>
      <c r="J366" s="136" t="s">
        <v>2</v>
      </c>
      <c r="K366" s="696" t="s">
        <v>2099</v>
      </c>
      <c r="L366" s="62" t="s">
        <v>1114</v>
      </c>
      <c r="M366" s="138" t="s">
        <v>939</v>
      </c>
      <c r="N366" s="63"/>
      <c r="O366" s="52"/>
      <c r="P366" s="52"/>
      <c r="Q366" s="39">
        <v>44607</v>
      </c>
      <c r="R366" s="40"/>
    </row>
    <row r="367" spans="3:18" s="1" customFormat="1" ht="37.950000000000003" customHeight="1">
      <c r="C367" s="41"/>
      <c r="D367" s="134"/>
      <c r="E367" s="43"/>
      <c r="F367" s="135"/>
      <c r="G367" s="255"/>
      <c r="H367" s="198"/>
      <c r="I367" s="135"/>
      <c r="J367" s="136"/>
      <c r="K367" s="696"/>
      <c r="L367" s="74"/>
      <c r="M367" s="138"/>
      <c r="N367" s="256"/>
      <c r="O367" s="256"/>
      <c r="P367" s="256"/>
      <c r="Q367" s="118"/>
      <c r="R367" s="40"/>
    </row>
    <row r="368" spans="3:18" s="1" customFormat="1" ht="37.950000000000003" customHeight="1">
      <c r="C368" s="41">
        <v>305018</v>
      </c>
      <c r="D368" s="134"/>
      <c r="E368" s="43"/>
      <c r="F368" s="135" t="s">
        <v>1241</v>
      </c>
      <c r="G368" s="45">
        <f t="shared" ref="G368:G369" si="83">ROUND(I368*110%,0)</f>
        <v>760</v>
      </c>
      <c r="H368" s="46">
        <f>ROUND(I368*1.08,0)</f>
        <v>746</v>
      </c>
      <c r="I368" s="59">
        <v>691</v>
      </c>
      <c r="J368" s="136" t="s">
        <v>2</v>
      </c>
      <c r="K368" s="702" t="s">
        <v>2099</v>
      </c>
      <c r="L368" s="257"/>
      <c r="M368" s="138" t="s">
        <v>1018</v>
      </c>
      <c r="N368" s="183" t="s">
        <v>27</v>
      </c>
      <c r="O368" s="40"/>
      <c r="P368" s="40"/>
      <c r="Q368" s="64">
        <v>44875</v>
      </c>
      <c r="R368" s="40"/>
    </row>
    <row r="369" spans="3:18" s="1" customFormat="1" ht="37.950000000000003" customHeight="1">
      <c r="C369" s="41">
        <v>305019</v>
      </c>
      <c r="D369" s="134"/>
      <c r="E369" s="43"/>
      <c r="F369" s="135" t="s">
        <v>1242</v>
      </c>
      <c r="G369" s="45">
        <f t="shared" si="83"/>
        <v>740</v>
      </c>
      <c r="H369" s="46">
        <f>ROUND(I369*1.08,0)</f>
        <v>727</v>
      </c>
      <c r="I369" s="59">
        <v>673</v>
      </c>
      <c r="J369" s="136" t="s">
        <v>2</v>
      </c>
      <c r="K369" s="702" t="s">
        <v>2099</v>
      </c>
      <c r="L369" s="257"/>
      <c r="M369" s="138" t="s">
        <v>1019</v>
      </c>
      <c r="N369" s="183" t="s">
        <v>27</v>
      </c>
      <c r="O369" s="40"/>
      <c r="P369" s="40"/>
      <c r="Q369" s="64">
        <v>44875</v>
      </c>
      <c r="R369" s="40"/>
    </row>
    <row r="370" spans="3:18" s="1" customFormat="1" ht="37.950000000000003" customHeight="1">
      <c r="C370" s="65"/>
      <c r="D370" s="66"/>
      <c r="E370" s="67"/>
      <c r="F370" s="68"/>
      <c r="G370" s="45"/>
      <c r="H370" s="69"/>
      <c r="I370" s="70"/>
      <c r="J370" s="160"/>
      <c r="K370" s="72"/>
      <c r="L370" s="74"/>
      <c r="M370" s="131"/>
      <c r="N370" s="75"/>
      <c r="O370" s="132"/>
      <c r="P370" s="133"/>
      <c r="Q370" s="64"/>
      <c r="R370" s="40"/>
    </row>
    <row r="371" spans="3:18" s="1" customFormat="1" ht="37.950000000000003" customHeight="1">
      <c r="C371" s="41">
        <v>325112</v>
      </c>
      <c r="D371" s="42"/>
      <c r="E371" s="43" t="s">
        <v>857</v>
      </c>
      <c r="F371" s="44" t="s">
        <v>1854</v>
      </c>
      <c r="G371" s="45">
        <f t="shared" ref="G371" si="84">ROUND(I371*110%,0)</f>
        <v>970</v>
      </c>
      <c r="H371" s="46">
        <f t="shared" ref="H371:H372" si="85">ROUND(I371*1.08,0)</f>
        <v>953</v>
      </c>
      <c r="I371" s="47">
        <v>882</v>
      </c>
      <c r="J371" s="48"/>
      <c r="K371" s="696"/>
      <c r="L371" s="49"/>
      <c r="M371" s="50" t="s">
        <v>1855</v>
      </c>
      <c r="N371" s="51" t="s">
        <v>1744</v>
      </c>
      <c r="O371" s="52" t="s">
        <v>194</v>
      </c>
      <c r="P371" s="52">
        <v>360</v>
      </c>
      <c r="Q371" s="722">
        <v>46082</v>
      </c>
      <c r="R371" s="40"/>
    </row>
    <row r="372" spans="3:18" s="1" customFormat="1" ht="37.950000000000003" customHeight="1">
      <c r="C372" s="41">
        <v>325113</v>
      </c>
      <c r="D372" s="42"/>
      <c r="E372" s="43" t="s">
        <v>857</v>
      </c>
      <c r="F372" s="44" t="s">
        <v>1856</v>
      </c>
      <c r="G372" s="55" t="s">
        <v>1432</v>
      </c>
      <c r="H372" s="46">
        <f t="shared" si="85"/>
        <v>0</v>
      </c>
      <c r="I372" s="47"/>
      <c r="J372" s="48"/>
      <c r="K372" s="696"/>
      <c r="L372" s="49"/>
      <c r="M372" s="50"/>
      <c r="N372" s="51"/>
      <c r="O372" s="52"/>
      <c r="P372" s="52"/>
      <c r="Q372" s="722">
        <v>46082</v>
      </c>
      <c r="R372" s="40"/>
    </row>
    <row r="373" spans="3:18" s="1" customFormat="1" ht="37.950000000000003" customHeight="1">
      <c r="C373" s="65">
        <v>325104</v>
      </c>
      <c r="D373" s="66"/>
      <c r="E373" s="43" t="s">
        <v>457</v>
      </c>
      <c r="F373" s="68" t="s">
        <v>1647</v>
      </c>
      <c r="G373" s="45">
        <f t="shared" ref="G373" si="86">ROUND(I373*110%,0)</f>
        <v>970</v>
      </c>
      <c r="H373" s="69">
        <f t="shared" ref="H373:H374" si="87">ROUND(I373*1.08,0)</f>
        <v>953</v>
      </c>
      <c r="I373" s="70">
        <v>882</v>
      </c>
      <c r="J373" s="160"/>
      <c r="K373" s="72"/>
      <c r="L373" s="74" t="s">
        <v>1113</v>
      </c>
      <c r="M373" s="131" t="s">
        <v>1433</v>
      </c>
      <c r="N373" s="75"/>
      <c r="O373" s="132"/>
      <c r="P373" s="133"/>
      <c r="Q373" s="89">
        <v>45724</v>
      </c>
      <c r="R373" s="40"/>
    </row>
    <row r="374" spans="3:18" ht="37.950000000000003" customHeight="1">
      <c r="C374" s="65">
        <v>325105</v>
      </c>
      <c r="D374" s="66"/>
      <c r="E374" s="43" t="s">
        <v>457</v>
      </c>
      <c r="F374" s="68" t="s">
        <v>1648</v>
      </c>
      <c r="G374" s="55" t="s">
        <v>1432</v>
      </c>
      <c r="H374" s="69">
        <f t="shared" si="87"/>
        <v>0</v>
      </c>
      <c r="I374" s="70"/>
      <c r="J374" s="160"/>
      <c r="K374" s="72"/>
      <c r="L374" s="74"/>
      <c r="M374" s="131"/>
      <c r="N374" s="75"/>
      <c r="O374" s="132"/>
      <c r="P374" s="133"/>
      <c r="Q374" s="89">
        <v>45724</v>
      </c>
      <c r="R374" s="56"/>
    </row>
    <row r="375" spans="3:18" s="1" customFormat="1" ht="37.950000000000003" customHeight="1">
      <c r="C375" s="65"/>
      <c r="D375" s="66"/>
      <c r="E375" s="67"/>
      <c r="F375" s="68"/>
      <c r="G375" s="45"/>
      <c r="H375" s="69"/>
      <c r="I375" s="70"/>
      <c r="J375" s="160"/>
      <c r="K375" s="72"/>
      <c r="L375" s="74"/>
      <c r="M375" s="131"/>
      <c r="N375" s="75"/>
      <c r="O375" s="132"/>
      <c r="P375" s="133"/>
      <c r="Q375" s="64"/>
      <c r="R375" s="40"/>
    </row>
    <row r="376" spans="3:18" s="1" customFormat="1" ht="37.950000000000003" customHeight="1">
      <c r="C376" s="41">
        <v>325116</v>
      </c>
      <c r="D376" s="42"/>
      <c r="E376" s="43" t="s">
        <v>857</v>
      </c>
      <c r="F376" s="44" t="s">
        <v>1858</v>
      </c>
      <c r="G376" s="45">
        <f t="shared" ref="G376" si="88">ROUND(I376*110%,0)</f>
        <v>860</v>
      </c>
      <c r="H376" s="46">
        <f t="shared" ref="H376" si="89">ROUND(I376*1.08,0)</f>
        <v>845</v>
      </c>
      <c r="I376" s="47">
        <v>782</v>
      </c>
      <c r="J376" s="48"/>
      <c r="K376" s="696"/>
      <c r="L376" s="49"/>
      <c r="M376" s="50" t="s">
        <v>1859</v>
      </c>
      <c r="N376" s="51" t="s">
        <v>1744</v>
      </c>
      <c r="O376" s="52" t="s">
        <v>27</v>
      </c>
      <c r="P376" s="52">
        <v>400</v>
      </c>
      <c r="Q376" s="722">
        <v>46082</v>
      </c>
      <c r="R376" s="40"/>
    </row>
    <row r="377" spans="3:18" s="1" customFormat="1" ht="37.950000000000003" customHeight="1">
      <c r="C377" s="65">
        <v>325108</v>
      </c>
      <c r="D377" s="66"/>
      <c r="E377" s="43" t="s">
        <v>457</v>
      </c>
      <c r="F377" s="68" t="s">
        <v>1435</v>
      </c>
      <c r="G377" s="45">
        <f t="shared" ref="G377" si="90">ROUND(I377*110%,0)</f>
        <v>860</v>
      </c>
      <c r="H377" s="69">
        <f t="shared" ref="H377" si="91">ROUND(I377*1.08,0)</f>
        <v>845</v>
      </c>
      <c r="I377" s="70">
        <v>782</v>
      </c>
      <c r="J377" s="160"/>
      <c r="K377" s="72"/>
      <c r="L377" s="74"/>
      <c r="M377" s="131" t="s">
        <v>1436</v>
      </c>
      <c r="N377" s="75"/>
      <c r="O377" s="132"/>
      <c r="P377" s="133"/>
      <c r="Q377" s="89">
        <v>45716</v>
      </c>
      <c r="R377" s="40"/>
    </row>
    <row r="378" spans="3:18" ht="37.950000000000003" customHeight="1">
      <c r="C378" s="65"/>
      <c r="D378" s="66"/>
      <c r="E378" s="67"/>
      <c r="F378" s="68"/>
      <c r="G378" s="45"/>
      <c r="H378" s="69"/>
      <c r="I378" s="70"/>
      <c r="J378" s="160"/>
      <c r="K378" s="72"/>
      <c r="L378" s="74"/>
      <c r="M378" s="131"/>
      <c r="N378" s="75"/>
      <c r="O378" s="132"/>
      <c r="P378" s="133"/>
      <c r="Q378" s="64"/>
      <c r="R378" s="56"/>
    </row>
    <row r="379" spans="3:18" ht="37.950000000000003" customHeight="1">
      <c r="C379" s="41">
        <v>325114</v>
      </c>
      <c r="D379" s="42"/>
      <c r="E379" s="43" t="s">
        <v>857</v>
      </c>
      <c r="F379" s="44" t="s">
        <v>2048</v>
      </c>
      <c r="G379" s="45">
        <f t="shared" ref="G379" si="92">ROUND(I379*110%,0)</f>
        <v>860</v>
      </c>
      <c r="H379" s="46">
        <f t="shared" ref="H379" si="93">ROUND(I379*1.08,0)</f>
        <v>845</v>
      </c>
      <c r="I379" s="47">
        <v>782</v>
      </c>
      <c r="J379" s="48"/>
      <c r="K379" s="696"/>
      <c r="L379" s="49"/>
      <c r="M379" s="50" t="s">
        <v>1857</v>
      </c>
      <c r="N379" s="51" t="s">
        <v>1744</v>
      </c>
      <c r="O379" s="52" t="s">
        <v>27</v>
      </c>
      <c r="P379" s="52">
        <v>344</v>
      </c>
      <c r="Q379" s="722">
        <v>46082</v>
      </c>
      <c r="R379" s="56"/>
    </row>
    <row r="380" spans="3:18" s="1" customFormat="1" ht="37.950000000000003" customHeight="1">
      <c r="C380" s="65">
        <v>325106</v>
      </c>
      <c r="D380" s="66"/>
      <c r="E380" s="43" t="s">
        <v>457</v>
      </c>
      <c r="F380" s="68" t="s">
        <v>2036</v>
      </c>
      <c r="G380" s="45">
        <f t="shared" ref="G380" si="94">ROUND(I380*110%,0)</f>
        <v>860</v>
      </c>
      <c r="H380" s="69">
        <f t="shared" ref="H380:H381" si="95">ROUND(I380*1.08,0)</f>
        <v>845</v>
      </c>
      <c r="I380" s="70">
        <v>782</v>
      </c>
      <c r="J380" s="160"/>
      <c r="K380" s="72"/>
      <c r="L380" s="74"/>
      <c r="M380" s="131" t="s">
        <v>1434</v>
      </c>
      <c r="N380" s="75"/>
      <c r="O380" s="132"/>
      <c r="P380" s="133"/>
      <c r="Q380" s="89">
        <v>45716</v>
      </c>
      <c r="R380" s="40"/>
    </row>
    <row r="381" spans="3:18" s="1" customFormat="1" ht="37.950000000000003" customHeight="1">
      <c r="C381" s="65">
        <v>325107</v>
      </c>
      <c r="D381" s="66"/>
      <c r="E381" s="43" t="s">
        <v>457</v>
      </c>
      <c r="F381" s="68" t="s">
        <v>2037</v>
      </c>
      <c r="G381" s="55" t="s">
        <v>1432</v>
      </c>
      <c r="H381" s="69">
        <f t="shared" si="95"/>
        <v>0</v>
      </c>
      <c r="I381" s="70"/>
      <c r="J381" s="160"/>
      <c r="K381" s="72"/>
      <c r="L381" s="74"/>
      <c r="M381" s="131"/>
      <c r="N381" s="75"/>
      <c r="O381" s="132"/>
      <c r="P381" s="133"/>
      <c r="Q381" s="89">
        <v>45716</v>
      </c>
      <c r="R381" s="40"/>
    </row>
    <row r="382" spans="3:18" s="1" customFormat="1" ht="37.950000000000003" customHeight="1">
      <c r="C382" s="65"/>
      <c r="D382" s="66"/>
      <c r="E382" s="67"/>
      <c r="F382" s="68"/>
      <c r="G382" s="45"/>
      <c r="H382" s="69"/>
      <c r="I382" s="70"/>
      <c r="J382" s="71"/>
      <c r="K382" s="72"/>
      <c r="L382" s="74"/>
      <c r="M382" s="131"/>
      <c r="N382" s="75"/>
      <c r="O382" s="132"/>
      <c r="P382" s="133"/>
      <c r="Q382" s="64"/>
      <c r="R382" s="40"/>
    </row>
    <row r="383" spans="3:18" ht="37.950000000000003" customHeight="1">
      <c r="C383" s="41">
        <v>325117</v>
      </c>
      <c r="D383" s="42"/>
      <c r="E383" s="43" t="s">
        <v>857</v>
      </c>
      <c r="F383" s="44" t="s">
        <v>1862</v>
      </c>
      <c r="G383" s="45">
        <f t="shared" ref="G383" si="96">ROUND(I383*110%,0)</f>
        <v>990</v>
      </c>
      <c r="H383" s="46">
        <f t="shared" ref="H383" si="97">ROUND(I383*1.08,0)</f>
        <v>972</v>
      </c>
      <c r="I383" s="47">
        <v>900</v>
      </c>
      <c r="J383" s="48"/>
      <c r="K383" s="696"/>
      <c r="L383" s="49"/>
      <c r="M383" s="50" t="s">
        <v>1860</v>
      </c>
      <c r="N383" s="51" t="s">
        <v>1861</v>
      </c>
      <c r="O383" s="52" t="s">
        <v>27</v>
      </c>
      <c r="P383" s="52">
        <v>400</v>
      </c>
      <c r="Q383" s="722">
        <v>46082</v>
      </c>
      <c r="R383" s="56"/>
    </row>
    <row r="384" spans="3:18" ht="37.950000000000003" customHeight="1">
      <c r="C384" s="65">
        <v>325109</v>
      </c>
      <c r="D384" s="66"/>
      <c r="E384" s="43" t="s">
        <v>457</v>
      </c>
      <c r="F384" s="68" t="s">
        <v>1437</v>
      </c>
      <c r="G384" s="45">
        <f t="shared" ref="G384" si="98">ROUND(I384*110%,0)</f>
        <v>990</v>
      </c>
      <c r="H384" s="69">
        <f t="shared" ref="H384" si="99">ROUND(I384*1.08,0)</f>
        <v>972</v>
      </c>
      <c r="I384" s="70">
        <v>900</v>
      </c>
      <c r="J384" s="71"/>
      <c r="K384" s="72"/>
      <c r="L384" s="74"/>
      <c r="M384" s="131" t="s">
        <v>1438</v>
      </c>
      <c r="N384" s="75"/>
      <c r="O384" s="132"/>
      <c r="P384" s="133"/>
      <c r="Q384" s="89">
        <v>45731</v>
      </c>
      <c r="R384" s="56"/>
    </row>
    <row r="385" spans="3:18" s="1" customFormat="1" ht="37.950000000000003" customHeight="1">
      <c r="C385" s="41">
        <v>325099</v>
      </c>
      <c r="D385" s="123"/>
      <c r="E385" s="43"/>
      <c r="F385" s="135" t="s">
        <v>1344</v>
      </c>
      <c r="G385" s="45">
        <f>ROUND(I385*110%,0)</f>
        <v>800</v>
      </c>
      <c r="H385" s="139">
        <f>ROUND(I385*1.08,0)</f>
        <v>785</v>
      </c>
      <c r="I385" s="59">
        <v>727</v>
      </c>
      <c r="J385" s="140"/>
      <c r="K385" s="702"/>
      <c r="L385" s="141"/>
      <c r="M385" s="108" t="s">
        <v>1343</v>
      </c>
      <c r="N385" s="142" t="s">
        <v>194</v>
      </c>
      <c r="O385" s="143">
        <v>240</v>
      </c>
      <c r="P385" s="144"/>
      <c r="Q385" s="64">
        <v>45306</v>
      </c>
      <c r="R385" s="40"/>
    </row>
    <row r="386" spans="3:18" ht="37.950000000000003" customHeight="1">
      <c r="C386" s="41"/>
      <c r="D386" s="134"/>
      <c r="E386" s="43"/>
      <c r="F386" s="135"/>
      <c r="G386" s="45"/>
      <c r="H386" s="46"/>
      <c r="I386" s="59"/>
      <c r="J386" s="136"/>
      <c r="K386" s="696"/>
      <c r="L386" s="74"/>
      <c r="M386" s="50"/>
      <c r="N386" s="63"/>
      <c r="O386" s="52"/>
      <c r="P386" s="52"/>
      <c r="Q386" s="64"/>
      <c r="R386" s="56"/>
    </row>
    <row r="387" spans="3:18" ht="37.950000000000003" customHeight="1">
      <c r="C387" s="65">
        <v>325103</v>
      </c>
      <c r="D387" s="66"/>
      <c r="E387" s="258"/>
      <c r="F387" s="68" t="s">
        <v>1430</v>
      </c>
      <c r="G387" s="45">
        <v>770</v>
      </c>
      <c r="H387" s="69">
        <f t="shared" ref="H387" si="100">ROUND(I387*1.08,0)</f>
        <v>756</v>
      </c>
      <c r="I387" s="70">
        <v>700</v>
      </c>
      <c r="J387" s="71"/>
      <c r="K387" s="72"/>
      <c r="L387" s="74"/>
      <c r="M387" s="131" t="s">
        <v>1431</v>
      </c>
      <c r="N387" s="75"/>
      <c r="O387" s="132"/>
      <c r="P387" s="133"/>
      <c r="Q387" s="64">
        <v>45555</v>
      </c>
      <c r="R387" s="56"/>
    </row>
    <row r="388" spans="3:18" s="1" customFormat="1" ht="37.950000000000003" customHeight="1">
      <c r="C388" s="41">
        <v>325090</v>
      </c>
      <c r="D388" s="134"/>
      <c r="E388" s="43"/>
      <c r="F388" s="135" t="s">
        <v>809</v>
      </c>
      <c r="G388" s="45">
        <f>ROUND(I388*110%,0)</f>
        <v>580</v>
      </c>
      <c r="H388" s="46"/>
      <c r="I388" s="59">
        <v>527</v>
      </c>
      <c r="J388" s="136"/>
      <c r="K388" s="696"/>
      <c r="L388" s="74"/>
      <c r="M388" s="50" t="s">
        <v>808</v>
      </c>
      <c r="N388" s="63"/>
      <c r="O388" s="52"/>
      <c r="P388" s="52"/>
      <c r="Q388" s="64">
        <v>44617</v>
      </c>
      <c r="R388" s="40"/>
    </row>
    <row r="389" spans="3:18" s="1" customFormat="1" ht="37.950000000000003" customHeight="1">
      <c r="C389" s="65">
        <v>4957</v>
      </c>
      <c r="D389" s="66"/>
      <c r="E389" s="67"/>
      <c r="F389" s="68" t="s">
        <v>294</v>
      </c>
      <c r="G389" s="45">
        <f t="shared" ref="G389:G444" si="101">ROUND(I389*110%,0)</f>
        <v>806</v>
      </c>
      <c r="H389" s="46">
        <f>ROUND(I389*1.08,0)</f>
        <v>792</v>
      </c>
      <c r="I389" s="70">
        <v>733</v>
      </c>
      <c r="J389" s="71"/>
      <c r="K389" s="72"/>
      <c r="L389" s="74"/>
      <c r="M389" s="74" t="s">
        <v>11</v>
      </c>
      <c r="N389" s="259" t="s">
        <v>37</v>
      </c>
      <c r="O389" s="132" t="s">
        <v>107</v>
      </c>
      <c r="P389" s="133">
        <v>160</v>
      </c>
      <c r="Q389" s="64">
        <v>36557</v>
      </c>
      <c r="R389" s="40"/>
    </row>
    <row r="390" spans="3:18" s="1" customFormat="1" ht="37.950000000000003" customHeight="1">
      <c r="C390" s="65"/>
      <c r="D390" s="66"/>
      <c r="E390" s="67"/>
      <c r="F390" s="68"/>
      <c r="G390" s="45"/>
      <c r="H390" s="69"/>
      <c r="I390" s="70"/>
      <c r="J390" s="71"/>
      <c r="K390" s="72"/>
      <c r="L390" s="74"/>
      <c r="M390" s="131"/>
      <c r="N390" s="75"/>
      <c r="O390" s="132"/>
      <c r="P390" s="133"/>
      <c r="Q390" s="64"/>
      <c r="R390" s="40"/>
    </row>
    <row r="391" spans="3:18" s="1" customFormat="1" ht="37.950000000000003" customHeight="1">
      <c r="C391" s="65">
        <v>260305</v>
      </c>
      <c r="D391" s="66"/>
      <c r="E391" s="67"/>
      <c r="F391" s="68" t="s">
        <v>431</v>
      </c>
      <c r="G391" s="45">
        <f>ROUND(I391*110%,0)</f>
        <v>1430</v>
      </c>
      <c r="H391" s="46">
        <f>ROUND(I391*1.08,0)</f>
        <v>1404</v>
      </c>
      <c r="I391" s="70">
        <v>1300</v>
      </c>
      <c r="J391" s="71"/>
      <c r="K391" s="72"/>
      <c r="L391" s="74"/>
      <c r="M391" s="74" t="s">
        <v>435</v>
      </c>
      <c r="N391" s="147" t="s">
        <v>37</v>
      </c>
      <c r="O391" s="132" t="s">
        <v>107</v>
      </c>
      <c r="P391" s="133">
        <v>176</v>
      </c>
      <c r="Q391" s="64">
        <v>42055</v>
      </c>
      <c r="R391" s="40"/>
    </row>
    <row r="392" spans="3:18" s="1" customFormat="1" ht="37.950000000000003" customHeight="1">
      <c r="C392" s="65">
        <v>260306</v>
      </c>
      <c r="D392" s="66"/>
      <c r="E392" s="67"/>
      <c r="F392" s="68" t="s">
        <v>432</v>
      </c>
      <c r="G392" s="45">
        <f>ROUND(I392*110%,0)</f>
        <v>1320</v>
      </c>
      <c r="H392" s="46">
        <f>ROUND(I392*1.08,0)</f>
        <v>1296</v>
      </c>
      <c r="I392" s="70">
        <v>1200</v>
      </c>
      <c r="J392" s="71"/>
      <c r="K392" s="72"/>
      <c r="L392" s="74"/>
      <c r="M392" s="74" t="s">
        <v>436</v>
      </c>
      <c r="N392" s="147" t="s">
        <v>37</v>
      </c>
      <c r="O392" s="132" t="s">
        <v>107</v>
      </c>
      <c r="P392" s="133">
        <v>160</v>
      </c>
      <c r="Q392" s="64">
        <v>42055</v>
      </c>
      <c r="R392" s="40"/>
    </row>
    <row r="393" spans="3:18" s="1" customFormat="1" ht="37.950000000000003" customHeight="1">
      <c r="C393" s="41">
        <v>260314</v>
      </c>
      <c r="D393" s="123"/>
      <c r="E393" s="43"/>
      <c r="F393" s="135" t="s">
        <v>1311</v>
      </c>
      <c r="G393" s="45">
        <f>ROUND(I393*110%,0)</f>
        <v>1450</v>
      </c>
      <c r="H393" s="139"/>
      <c r="I393" s="59">
        <v>1318</v>
      </c>
      <c r="J393" s="140"/>
      <c r="K393" s="702"/>
      <c r="L393" s="141"/>
      <c r="M393" s="123" t="s">
        <v>1305</v>
      </c>
      <c r="N393" s="142"/>
      <c r="O393" s="143"/>
      <c r="P393" s="144"/>
      <c r="Q393" s="64">
        <v>45219</v>
      </c>
      <c r="R393" s="40"/>
    </row>
    <row r="394" spans="3:18" ht="37.950000000000003" customHeight="1">
      <c r="C394" s="41">
        <v>260310</v>
      </c>
      <c r="D394" s="123"/>
      <c r="E394" s="43"/>
      <c r="F394" s="135" t="s">
        <v>367</v>
      </c>
      <c r="G394" s="45">
        <f>ROUND(I394*110%,0)</f>
        <v>1000</v>
      </c>
      <c r="H394" s="139"/>
      <c r="I394" s="59">
        <v>909</v>
      </c>
      <c r="J394" s="140"/>
      <c r="K394" s="702"/>
      <c r="L394" s="141"/>
      <c r="M394" s="123" t="s">
        <v>1307</v>
      </c>
      <c r="N394" s="142"/>
      <c r="O394" s="143"/>
      <c r="P394" s="144"/>
      <c r="Q394" s="64">
        <v>45219</v>
      </c>
      <c r="R394" s="56"/>
    </row>
    <row r="395" spans="3:18" s="1" customFormat="1" ht="37.950000000000003" customHeight="1">
      <c r="C395" s="65">
        <v>260304</v>
      </c>
      <c r="D395" s="66"/>
      <c r="E395" s="67"/>
      <c r="F395" s="68" t="s">
        <v>2073</v>
      </c>
      <c r="G395" s="45">
        <f t="shared" si="101"/>
        <v>1540</v>
      </c>
      <c r="H395" s="46">
        <f t="shared" ref="H395:H396" si="102">ROUND(I395*1.08,0)</f>
        <v>1512</v>
      </c>
      <c r="I395" s="70">
        <v>1400</v>
      </c>
      <c r="J395" s="71"/>
      <c r="K395" s="72"/>
      <c r="L395" s="74"/>
      <c r="M395" s="74" t="s">
        <v>437</v>
      </c>
      <c r="N395" s="147" t="s">
        <v>439</v>
      </c>
      <c r="O395" s="132" t="s">
        <v>107</v>
      </c>
      <c r="P395" s="133">
        <v>144</v>
      </c>
      <c r="Q395" s="64">
        <v>42060</v>
      </c>
      <c r="R395" s="40"/>
    </row>
    <row r="396" spans="3:18" s="1" customFormat="1" ht="37.950000000000003" customHeight="1">
      <c r="C396" s="65">
        <v>260308</v>
      </c>
      <c r="D396" s="66"/>
      <c r="E396" s="67"/>
      <c r="F396" s="68" t="s">
        <v>433</v>
      </c>
      <c r="G396" s="45">
        <f t="shared" si="101"/>
        <v>1650</v>
      </c>
      <c r="H396" s="46">
        <f t="shared" si="102"/>
        <v>1620</v>
      </c>
      <c r="I396" s="70">
        <v>1500</v>
      </c>
      <c r="J396" s="71"/>
      <c r="K396" s="72"/>
      <c r="L396" s="74"/>
      <c r="M396" s="74" t="s">
        <v>438</v>
      </c>
      <c r="N396" s="147" t="s">
        <v>37</v>
      </c>
      <c r="O396" s="132" t="s">
        <v>107</v>
      </c>
      <c r="P396" s="133">
        <v>192</v>
      </c>
      <c r="Q396" s="64">
        <v>42060</v>
      </c>
      <c r="R396" s="40"/>
    </row>
    <row r="397" spans="3:18" s="1" customFormat="1" ht="37.950000000000003" customHeight="1">
      <c r="C397" s="65"/>
      <c r="D397" s="66"/>
      <c r="E397" s="67"/>
      <c r="F397" s="68"/>
      <c r="G397" s="45"/>
      <c r="H397" s="69"/>
      <c r="I397" s="70"/>
      <c r="J397" s="71"/>
      <c r="K397" s="72"/>
      <c r="L397" s="74"/>
      <c r="M397" s="74"/>
      <c r="N397" s="147"/>
      <c r="O397" s="132"/>
      <c r="P397" s="133"/>
      <c r="Q397" s="64"/>
      <c r="R397" s="40"/>
    </row>
    <row r="398" spans="3:18" ht="37.950000000000003" customHeight="1">
      <c r="C398" s="41">
        <v>260311</v>
      </c>
      <c r="D398" s="123"/>
      <c r="E398" s="43"/>
      <c r="F398" s="135" t="s">
        <v>1310</v>
      </c>
      <c r="G398" s="45">
        <f>ROUND(I398*110%,0)</f>
        <v>1500</v>
      </c>
      <c r="H398" s="139"/>
      <c r="I398" s="59">
        <v>1364</v>
      </c>
      <c r="J398" s="140"/>
      <c r="K398" s="702"/>
      <c r="L398" s="141"/>
      <c r="M398" s="123" t="s">
        <v>1306</v>
      </c>
      <c r="N398" s="142"/>
      <c r="O398" s="143"/>
      <c r="P398" s="144"/>
      <c r="Q398" s="64">
        <v>45219</v>
      </c>
      <c r="R398" s="56"/>
    </row>
    <row r="399" spans="3:18" ht="37.950000000000003" customHeight="1">
      <c r="C399" s="41">
        <v>305024</v>
      </c>
      <c r="D399" s="123"/>
      <c r="E399" s="43"/>
      <c r="F399" s="135" t="s">
        <v>1308</v>
      </c>
      <c r="G399" s="45">
        <f>ROUND(I399*110%,0)</f>
        <v>680</v>
      </c>
      <c r="H399" s="139"/>
      <c r="I399" s="59">
        <v>618</v>
      </c>
      <c r="J399" s="140" t="s">
        <v>507</v>
      </c>
      <c r="K399" s="702" t="s">
        <v>2099</v>
      </c>
      <c r="L399" s="141"/>
      <c r="M399" s="123" t="s">
        <v>1309</v>
      </c>
      <c r="N399" s="142"/>
      <c r="O399" s="143"/>
      <c r="P399" s="144"/>
      <c r="Q399" s="64">
        <v>45280</v>
      </c>
      <c r="R399" s="56"/>
    </row>
    <row r="400" spans="3:18" ht="37.950000000000003" customHeight="1">
      <c r="C400" s="65">
        <v>4966</v>
      </c>
      <c r="D400" s="66"/>
      <c r="E400" s="67"/>
      <c r="F400" s="68" t="s">
        <v>36</v>
      </c>
      <c r="G400" s="45">
        <f t="shared" si="101"/>
        <v>503</v>
      </c>
      <c r="H400" s="46">
        <f>ROUND(I400*1.08,0)</f>
        <v>494</v>
      </c>
      <c r="I400" s="70">
        <v>457</v>
      </c>
      <c r="J400" s="71"/>
      <c r="K400" s="72"/>
      <c r="L400" s="74"/>
      <c r="M400" s="74" t="s">
        <v>132</v>
      </c>
      <c r="N400" s="259" t="s">
        <v>189</v>
      </c>
      <c r="O400" s="132" t="s">
        <v>164</v>
      </c>
      <c r="P400" s="133">
        <v>128</v>
      </c>
      <c r="Q400" s="64">
        <v>36557</v>
      </c>
      <c r="R400" s="56"/>
    </row>
    <row r="401" spans="3:18" ht="37.950000000000003" customHeight="1">
      <c r="C401" s="65"/>
      <c r="D401" s="66"/>
      <c r="E401" s="67"/>
      <c r="F401" s="68"/>
      <c r="G401" s="45"/>
      <c r="H401" s="69"/>
      <c r="I401" s="70"/>
      <c r="J401" s="71"/>
      <c r="K401" s="72"/>
      <c r="L401" s="74"/>
      <c r="M401" s="74"/>
      <c r="N401" s="259"/>
      <c r="O401" s="132"/>
      <c r="P401" s="133"/>
      <c r="Q401" s="64"/>
      <c r="R401" s="56"/>
    </row>
    <row r="402" spans="3:18" s="1" customFormat="1" ht="37.950000000000003" customHeight="1">
      <c r="C402" s="27"/>
      <c r="D402" s="28"/>
      <c r="E402" s="29"/>
      <c r="F402" s="30" t="s">
        <v>1414</v>
      </c>
      <c r="G402" s="91"/>
      <c r="H402" s="32"/>
      <c r="I402" s="33"/>
      <c r="J402" s="34"/>
      <c r="K402" s="34"/>
      <c r="L402" s="35"/>
      <c r="M402" s="33"/>
      <c r="N402" s="260"/>
      <c r="O402" s="149"/>
      <c r="P402" s="150"/>
      <c r="Q402" s="39"/>
      <c r="R402" s="40"/>
    </row>
    <row r="403" spans="3:18" s="1" customFormat="1" ht="37.950000000000003" customHeight="1">
      <c r="C403" s="41">
        <v>306021</v>
      </c>
      <c r="D403" s="42"/>
      <c r="E403" s="43" t="s">
        <v>857</v>
      </c>
      <c r="F403" s="44" t="s">
        <v>1751</v>
      </c>
      <c r="G403" s="45">
        <f t="shared" ref="G403:G406" si="103">ROUND(I403*110%,0)</f>
        <v>670</v>
      </c>
      <c r="H403" s="46"/>
      <c r="I403" s="47">
        <v>609</v>
      </c>
      <c r="J403" s="48" t="s">
        <v>2</v>
      </c>
      <c r="K403" s="337" t="s">
        <v>2099</v>
      </c>
      <c r="L403" s="49"/>
      <c r="M403" s="50" t="s">
        <v>1752</v>
      </c>
      <c r="N403" s="51" t="s">
        <v>1753</v>
      </c>
      <c r="O403" s="52"/>
      <c r="P403" s="52"/>
      <c r="Q403" s="722">
        <v>46082</v>
      </c>
      <c r="R403" s="40"/>
    </row>
    <row r="404" spans="3:18" s="1" customFormat="1" ht="37.950000000000003" customHeight="1">
      <c r="C404" s="41">
        <v>306022</v>
      </c>
      <c r="D404" s="42"/>
      <c r="E404" s="43" t="s">
        <v>857</v>
      </c>
      <c r="F404" s="44" t="s">
        <v>1754</v>
      </c>
      <c r="G404" s="45">
        <f t="shared" si="103"/>
        <v>670</v>
      </c>
      <c r="H404" s="46"/>
      <c r="I404" s="47">
        <v>609</v>
      </c>
      <c r="J404" s="48" t="s">
        <v>2</v>
      </c>
      <c r="K404" s="337" t="s">
        <v>2099</v>
      </c>
      <c r="L404" s="49"/>
      <c r="M404" s="50" t="s">
        <v>1755</v>
      </c>
      <c r="N404" s="51" t="s">
        <v>1753</v>
      </c>
      <c r="O404" s="52"/>
      <c r="P404" s="52"/>
      <c r="Q404" s="722">
        <v>46082</v>
      </c>
      <c r="R404" s="40"/>
    </row>
    <row r="405" spans="3:18" s="1" customFormat="1" ht="37.950000000000003" customHeight="1">
      <c r="C405" s="41">
        <v>306023</v>
      </c>
      <c r="D405" s="42"/>
      <c r="E405" s="43" t="s">
        <v>857</v>
      </c>
      <c r="F405" s="44" t="s">
        <v>1756</v>
      </c>
      <c r="G405" s="45">
        <f t="shared" si="103"/>
        <v>670</v>
      </c>
      <c r="H405" s="46"/>
      <c r="I405" s="47">
        <v>609</v>
      </c>
      <c r="J405" s="48" t="s">
        <v>2</v>
      </c>
      <c r="K405" s="337" t="s">
        <v>2099</v>
      </c>
      <c r="L405" s="49"/>
      <c r="M405" s="50" t="s">
        <v>1757</v>
      </c>
      <c r="N405" s="51" t="s">
        <v>1753</v>
      </c>
      <c r="O405" s="52"/>
      <c r="P405" s="52"/>
      <c r="Q405" s="722">
        <v>46082</v>
      </c>
      <c r="R405" s="40"/>
    </row>
    <row r="406" spans="3:18" s="1" customFormat="1" ht="37.950000000000003" customHeight="1">
      <c r="C406" s="41">
        <v>306024</v>
      </c>
      <c r="D406" s="42"/>
      <c r="E406" s="43" t="s">
        <v>857</v>
      </c>
      <c r="F406" s="44" t="s">
        <v>1758</v>
      </c>
      <c r="G406" s="45">
        <f t="shared" si="103"/>
        <v>670</v>
      </c>
      <c r="H406" s="46"/>
      <c r="I406" s="47">
        <v>609</v>
      </c>
      <c r="J406" s="48" t="s">
        <v>2</v>
      </c>
      <c r="K406" s="337" t="s">
        <v>2099</v>
      </c>
      <c r="L406" s="49"/>
      <c r="M406" s="50" t="s">
        <v>1759</v>
      </c>
      <c r="N406" s="51" t="s">
        <v>1753</v>
      </c>
      <c r="O406" s="52"/>
      <c r="P406" s="52"/>
      <c r="Q406" s="722">
        <v>46082</v>
      </c>
      <c r="R406" s="40"/>
    </row>
    <row r="407" spans="3:18" s="1" customFormat="1" ht="37.950000000000003" customHeight="1">
      <c r="C407" s="41">
        <v>306018</v>
      </c>
      <c r="D407" s="134"/>
      <c r="E407" s="43"/>
      <c r="F407" s="135" t="s">
        <v>1244</v>
      </c>
      <c r="G407" s="45">
        <f>ROUND(I407*110%,0)</f>
        <v>670</v>
      </c>
      <c r="H407" s="46"/>
      <c r="I407" s="59">
        <v>609</v>
      </c>
      <c r="J407" s="60" t="s">
        <v>139</v>
      </c>
      <c r="K407" s="337" t="s">
        <v>2099</v>
      </c>
      <c r="L407" s="62" t="s">
        <v>1114</v>
      </c>
      <c r="M407" s="50" t="s">
        <v>941</v>
      </c>
      <c r="N407" s="63"/>
      <c r="O407" s="52"/>
      <c r="P407" s="52"/>
      <c r="Q407" s="39">
        <v>44617</v>
      </c>
      <c r="R407" s="40"/>
    </row>
    <row r="408" spans="3:18" ht="37.950000000000003" customHeight="1">
      <c r="C408" s="41">
        <v>306017</v>
      </c>
      <c r="D408" s="134"/>
      <c r="E408" s="43" t="s">
        <v>457</v>
      </c>
      <c r="F408" s="159" t="s">
        <v>1243</v>
      </c>
      <c r="G408" s="45">
        <f>ROUND(I408*110%,0)</f>
        <v>670</v>
      </c>
      <c r="H408" s="46"/>
      <c r="I408" s="59">
        <v>609</v>
      </c>
      <c r="J408" s="60" t="s">
        <v>139</v>
      </c>
      <c r="K408" s="337" t="s">
        <v>2099</v>
      </c>
      <c r="L408" s="62" t="s">
        <v>1114</v>
      </c>
      <c r="M408" s="50" t="s">
        <v>940</v>
      </c>
      <c r="N408" s="63"/>
      <c r="O408" s="52"/>
      <c r="P408" s="52"/>
      <c r="Q408" s="39">
        <v>44617</v>
      </c>
      <c r="R408" s="56"/>
    </row>
    <row r="409" spans="3:18" s="1" customFormat="1" ht="37.950000000000003" customHeight="1">
      <c r="C409" s="41">
        <v>306019</v>
      </c>
      <c r="D409" s="134"/>
      <c r="E409" s="43" t="s">
        <v>457</v>
      </c>
      <c r="F409" s="135" t="s">
        <v>1245</v>
      </c>
      <c r="G409" s="45">
        <f>ROUND(I409*110%,0)</f>
        <v>670</v>
      </c>
      <c r="H409" s="46"/>
      <c r="I409" s="59">
        <v>609</v>
      </c>
      <c r="J409" s="60" t="s">
        <v>139</v>
      </c>
      <c r="K409" s="337" t="s">
        <v>2099</v>
      </c>
      <c r="L409" s="62" t="s">
        <v>1114</v>
      </c>
      <c r="M409" s="50" t="s">
        <v>942</v>
      </c>
      <c r="N409" s="63"/>
      <c r="O409" s="52"/>
      <c r="P409" s="52"/>
      <c r="Q409" s="39">
        <v>44617</v>
      </c>
      <c r="R409" s="40"/>
    </row>
    <row r="410" spans="3:18" s="1" customFormat="1" ht="37.950000000000003" customHeight="1">
      <c r="C410" s="41">
        <v>306020</v>
      </c>
      <c r="D410" s="134"/>
      <c r="E410" s="43" t="s">
        <v>457</v>
      </c>
      <c r="F410" s="135" t="s">
        <v>1246</v>
      </c>
      <c r="G410" s="45">
        <f>ROUND(I410*110%,0)</f>
        <v>670</v>
      </c>
      <c r="H410" s="46"/>
      <c r="I410" s="59">
        <v>609</v>
      </c>
      <c r="J410" s="60" t="s">
        <v>139</v>
      </c>
      <c r="K410" s="337" t="s">
        <v>2099</v>
      </c>
      <c r="L410" s="62" t="s">
        <v>1114</v>
      </c>
      <c r="M410" s="50" t="s">
        <v>943</v>
      </c>
      <c r="N410" s="63"/>
      <c r="O410" s="52"/>
      <c r="P410" s="52"/>
      <c r="Q410" s="39">
        <v>44617</v>
      </c>
      <c r="R410" s="40"/>
    </row>
    <row r="411" spans="3:18" s="1" customFormat="1" ht="37.950000000000003" customHeight="1">
      <c r="C411" s="41">
        <v>306016</v>
      </c>
      <c r="D411" s="134"/>
      <c r="E411" s="43"/>
      <c r="F411" s="135" t="s">
        <v>1247</v>
      </c>
      <c r="G411" s="45">
        <f>ROUND(I411*110%,0)</f>
        <v>660</v>
      </c>
      <c r="H411" s="46"/>
      <c r="I411" s="59">
        <v>600</v>
      </c>
      <c r="J411" s="60" t="s">
        <v>139</v>
      </c>
      <c r="K411" s="337" t="s">
        <v>2099</v>
      </c>
      <c r="L411" s="62" t="s">
        <v>1114</v>
      </c>
      <c r="M411" s="50" t="s">
        <v>1020</v>
      </c>
      <c r="N411" s="63"/>
      <c r="O411" s="52"/>
      <c r="P411" s="52"/>
      <c r="Q411" s="39">
        <v>44977</v>
      </c>
      <c r="R411" s="40"/>
    </row>
    <row r="412" spans="3:18" s="1" customFormat="1" ht="37.950000000000003" customHeight="1">
      <c r="C412" s="65"/>
      <c r="D412" s="66"/>
      <c r="E412" s="67"/>
      <c r="F412" s="68"/>
      <c r="G412" s="45"/>
      <c r="H412" s="69"/>
      <c r="I412" s="70"/>
      <c r="J412" s="71"/>
      <c r="K412" s="72"/>
      <c r="L412" s="74"/>
      <c r="M412" s="131"/>
      <c r="N412" s="75"/>
      <c r="O412" s="132"/>
      <c r="P412" s="133"/>
      <c r="Q412" s="64"/>
      <c r="R412" s="40"/>
    </row>
    <row r="413" spans="3:18" s="1" customFormat="1" ht="37.950000000000003" customHeight="1">
      <c r="C413" s="41">
        <v>306026</v>
      </c>
      <c r="D413" s="42"/>
      <c r="E413" s="43" t="s">
        <v>857</v>
      </c>
      <c r="F413" s="44" t="s">
        <v>1762</v>
      </c>
      <c r="G413" s="45">
        <f>ROUND(I413*110%,0)</f>
        <v>150</v>
      </c>
      <c r="H413" s="46"/>
      <c r="I413" s="47">
        <v>136</v>
      </c>
      <c r="J413" s="48" t="s">
        <v>2</v>
      </c>
      <c r="K413" s="696" t="s">
        <v>2099</v>
      </c>
      <c r="L413" s="49"/>
      <c r="M413" s="50" t="s">
        <v>1763</v>
      </c>
      <c r="N413" s="51" t="s">
        <v>1753</v>
      </c>
      <c r="O413" s="52"/>
      <c r="P413" s="52"/>
      <c r="Q413" s="722">
        <v>46082</v>
      </c>
      <c r="R413" s="40"/>
    </row>
    <row r="414" spans="3:18" s="1" customFormat="1" ht="37.950000000000003" customHeight="1">
      <c r="C414" s="41">
        <v>306025</v>
      </c>
      <c r="D414" s="42"/>
      <c r="E414" s="43" t="s">
        <v>857</v>
      </c>
      <c r="F414" s="44" t="s">
        <v>1760</v>
      </c>
      <c r="G414" s="45">
        <f>ROUND(I414*110%,0)</f>
        <v>150</v>
      </c>
      <c r="H414" s="46"/>
      <c r="I414" s="47">
        <v>136</v>
      </c>
      <c r="J414" s="48" t="s">
        <v>2</v>
      </c>
      <c r="K414" s="696" t="s">
        <v>2099</v>
      </c>
      <c r="L414" s="49"/>
      <c r="M414" s="50" t="s">
        <v>1761</v>
      </c>
      <c r="N414" s="51" t="s">
        <v>1753</v>
      </c>
      <c r="O414" s="52"/>
      <c r="P414" s="52"/>
      <c r="Q414" s="722">
        <v>46082</v>
      </c>
      <c r="R414" s="40"/>
    </row>
    <row r="415" spans="3:18" ht="37.950000000000003" customHeight="1">
      <c r="C415" s="27">
        <v>306013</v>
      </c>
      <c r="D415" s="261"/>
      <c r="E415" s="43" t="s">
        <v>457</v>
      </c>
      <c r="F415" s="193" t="s">
        <v>1248</v>
      </c>
      <c r="G415" s="45">
        <f>ROUND(I415*110%,0)</f>
        <v>110</v>
      </c>
      <c r="H415" s="262"/>
      <c r="I415" s="135">
        <v>100</v>
      </c>
      <c r="J415" s="60"/>
      <c r="K415" s="695"/>
      <c r="L415" s="62"/>
      <c r="M415" s="36" t="s">
        <v>879</v>
      </c>
      <c r="N415" s="36"/>
      <c r="O415" s="36"/>
      <c r="P415" s="36"/>
      <c r="Q415" s="128">
        <v>44630</v>
      </c>
      <c r="R415" s="56"/>
    </row>
    <row r="416" spans="3:18" ht="37.950000000000003" customHeight="1">
      <c r="C416" s="27">
        <v>306014</v>
      </c>
      <c r="D416" s="261"/>
      <c r="E416" s="43" t="s">
        <v>457</v>
      </c>
      <c r="F416" s="193" t="s">
        <v>1249</v>
      </c>
      <c r="G416" s="45">
        <f>ROUND(I416*110%,0)</f>
        <v>110</v>
      </c>
      <c r="H416" s="262"/>
      <c r="I416" s="135">
        <v>100</v>
      </c>
      <c r="J416" s="60"/>
      <c r="K416" s="695"/>
      <c r="L416" s="62"/>
      <c r="M416" s="36" t="s">
        <v>880</v>
      </c>
      <c r="N416" s="36"/>
      <c r="O416" s="36"/>
      <c r="P416" s="36"/>
      <c r="Q416" s="128">
        <v>44624</v>
      </c>
      <c r="R416" s="56"/>
    </row>
    <row r="417" spans="3:18" ht="37.950000000000003" customHeight="1">
      <c r="C417" s="27">
        <v>306015</v>
      </c>
      <c r="D417" s="261"/>
      <c r="E417" s="43" t="s">
        <v>457</v>
      </c>
      <c r="F417" s="193" t="s">
        <v>1250</v>
      </c>
      <c r="G417" s="45">
        <f>ROUND(I417*110%,0)</f>
        <v>110</v>
      </c>
      <c r="H417" s="262"/>
      <c r="I417" s="135">
        <v>100</v>
      </c>
      <c r="J417" s="60"/>
      <c r="K417" s="695"/>
      <c r="L417" s="62"/>
      <c r="M417" s="36" t="s">
        <v>881</v>
      </c>
      <c r="N417" s="36"/>
      <c r="O417" s="36"/>
      <c r="P417" s="36"/>
      <c r="Q417" s="128">
        <v>44624</v>
      </c>
      <c r="R417" s="56"/>
    </row>
    <row r="418" spans="3:18" ht="37.950000000000003" customHeight="1">
      <c r="C418" s="65"/>
      <c r="D418" s="66"/>
      <c r="E418" s="67"/>
      <c r="F418" s="68"/>
      <c r="G418" s="45"/>
      <c r="H418" s="69"/>
      <c r="I418" s="70"/>
      <c r="J418" s="71"/>
      <c r="K418" s="72"/>
      <c r="L418" s="74"/>
      <c r="M418" s="131"/>
      <c r="N418" s="75"/>
      <c r="O418" s="132"/>
      <c r="P418" s="133"/>
      <c r="Q418" s="64"/>
      <c r="R418" s="56"/>
    </row>
    <row r="419" spans="3:18" s="1" customFormat="1" ht="37.950000000000003" customHeight="1">
      <c r="C419" s="41">
        <v>316005</v>
      </c>
      <c r="D419" s="42"/>
      <c r="E419" s="43" t="s">
        <v>857</v>
      </c>
      <c r="F419" s="44" t="s">
        <v>1818</v>
      </c>
      <c r="G419" s="45">
        <f t="shared" ref="G419" si="104">ROUND(I419*110%,0)</f>
        <v>890</v>
      </c>
      <c r="H419" s="46"/>
      <c r="I419" s="47">
        <v>809</v>
      </c>
      <c r="J419" s="48" t="s">
        <v>2</v>
      </c>
      <c r="K419" s="696" t="s">
        <v>2038</v>
      </c>
      <c r="L419" s="49"/>
      <c r="M419" s="50" t="s">
        <v>1819</v>
      </c>
      <c r="N419" s="51" t="s">
        <v>21</v>
      </c>
      <c r="O419" s="52"/>
      <c r="P419" s="52"/>
      <c r="Q419" s="722">
        <v>46082</v>
      </c>
      <c r="R419" s="40"/>
    </row>
    <row r="420" spans="3:18" s="1" customFormat="1" ht="37.950000000000003" customHeight="1">
      <c r="C420" s="263">
        <v>316003</v>
      </c>
      <c r="D420" s="264"/>
      <c r="E420" s="265" t="s">
        <v>457</v>
      </c>
      <c r="F420" s="266" t="s">
        <v>1251</v>
      </c>
      <c r="G420" s="45">
        <f>ROUND(I420*110%,0)</f>
        <v>870</v>
      </c>
      <c r="H420" s="267"/>
      <c r="I420" s="135">
        <v>791</v>
      </c>
      <c r="J420" s="60" t="s">
        <v>882</v>
      </c>
      <c r="K420" s="676" t="s">
        <v>542</v>
      </c>
      <c r="L420" s="62" t="s">
        <v>1114</v>
      </c>
      <c r="M420" s="268" t="s">
        <v>944</v>
      </c>
      <c r="N420" s="268"/>
      <c r="O420" s="268"/>
      <c r="P420" s="268"/>
      <c r="Q420" s="128">
        <v>44620</v>
      </c>
      <c r="R420" s="40"/>
    </row>
    <row r="421" spans="3:18" s="1" customFormat="1" ht="37.950000000000003" customHeight="1">
      <c r="C421" s="97"/>
      <c r="D421" s="98"/>
      <c r="E421" s="29"/>
      <c r="F421" s="269"/>
      <c r="G421" s="45"/>
      <c r="H421" s="270"/>
      <c r="I421" s="271"/>
      <c r="J421" s="272"/>
      <c r="K421" s="572"/>
      <c r="L421" s="62"/>
      <c r="M421" s="273"/>
      <c r="N421" s="273"/>
      <c r="O421" s="273"/>
      <c r="P421" s="273"/>
      <c r="Q421" s="211"/>
      <c r="R421" s="40"/>
    </row>
    <row r="422" spans="3:18" ht="37.950000000000003" customHeight="1">
      <c r="C422" s="41">
        <v>406005</v>
      </c>
      <c r="D422" s="42"/>
      <c r="E422" s="43" t="s">
        <v>857</v>
      </c>
      <c r="F422" s="44" t="s">
        <v>2039</v>
      </c>
      <c r="G422" s="45">
        <f t="shared" ref="G422" si="105">ROUND(I422*110%,0)</f>
        <v>910</v>
      </c>
      <c r="H422" s="46"/>
      <c r="I422" s="47">
        <v>827</v>
      </c>
      <c r="J422" s="48" t="s">
        <v>2</v>
      </c>
      <c r="K422" s="696" t="s">
        <v>2038</v>
      </c>
      <c r="L422" s="49"/>
      <c r="M422" s="50" t="s">
        <v>1890</v>
      </c>
      <c r="N422" s="51" t="s">
        <v>21</v>
      </c>
      <c r="O422" s="52"/>
      <c r="P422" s="52"/>
      <c r="Q422" s="722">
        <v>46082</v>
      </c>
      <c r="R422" s="56"/>
    </row>
    <row r="423" spans="3:18" ht="37.950000000000003" customHeight="1">
      <c r="C423" s="65">
        <v>406002</v>
      </c>
      <c r="D423" s="66"/>
      <c r="E423" s="67"/>
      <c r="F423" s="68" t="s">
        <v>1641</v>
      </c>
      <c r="G423" s="45">
        <f t="shared" ref="G423" si="106">ROUND(I423*110%,0)</f>
        <v>910</v>
      </c>
      <c r="H423" s="69"/>
      <c r="I423" s="70">
        <v>827</v>
      </c>
      <c r="J423" s="71" t="s">
        <v>139</v>
      </c>
      <c r="K423" s="72" t="s">
        <v>542</v>
      </c>
      <c r="L423" s="74"/>
      <c r="M423" s="131" t="s">
        <v>1459</v>
      </c>
      <c r="N423" s="75"/>
      <c r="O423" s="132"/>
      <c r="P423" s="133"/>
      <c r="Q423" s="89">
        <v>45761</v>
      </c>
      <c r="R423" s="56"/>
    </row>
    <row r="424" spans="3:18" ht="37.950000000000003" customHeight="1">
      <c r="C424" s="41">
        <v>406006</v>
      </c>
      <c r="D424" s="42"/>
      <c r="E424" s="43" t="s">
        <v>857</v>
      </c>
      <c r="F424" s="44" t="s">
        <v>2040</v>
      </c>
      <c r="G424" s="45">
        <f>ROUND(I424*110%,0)</f>
        <v>650</v>
      </c>
      <c r="H424" s="46"/>
      <c r="I424" s="47">
        <v>591</v>
      </c>
      <c r="J424" s="48" t="s">
        <v>2</v>
      </c>
      <c r="K424" s="696" t="s">
        <v>2099</v>
      </c>
      <c r="L424" s="49"/>
      <c r="M424" s="50" t="s">
        <v>1889</v>
      </c>
      <c r="N424" s="51" t="s">
        <v>21</v>
      </c>
      <c r="O424" s="52"/>
      <c r="P424" s="52"/>
      <c r="Q424" s="722">
        <v>46082</v>
      </c>
      <c r="R424" s="56"/>
    </row>
    <row r="425" spans="3:18" ht="37.950000000000003" customHeight="1">
      <c r="C425" s="41">
        <v>406004</v>
      </c>
      <c r="D425" s="123"/>
      <c r="E425" s="43"/>
      <c r="F425" s="44" t="s">
        <v>1642</v>
      </c>
      <c r="G425" s="45">
        <f t="shared" ref="G425" si="107">ROUND(I425*110%,0)</f>
        <v>650</v>
      </c>
      <c r="H425" s="139"/>
      <c r="I425" s="59">
        <v>591</v>
      </c>
      <c r="J425" s="140" t="s">
        <v>139</v>
      </c>
      <c r="K425" s="702" t="s">
        <v>2099</v>
      </c>
      <c r="L425" s="141"/>
      <c r="M425" s="123" t="s">
        <v>1460</v>
      </c>
      <c r="N425" s="142"/>
      <c r="O425" s="143"/>
      <c r="P425" s="274"/>
      <c r="Q425" s="89">
        <v>45762</v>
      </c>
      <c r="R425" s="56"/>
    </row>
    <row r="426" spans="3:18" s="1" customFormat="1" ht="37.950000000000003" customHeight="1">
      <c r="C426" s="275"/>
      <c r="D426" s="276"/>
      <c r="E426" s="277"/>
      <c r="F426" s="278"/>
      <c r="G426" s="45"/>
      <c r="H426" s="279"/>
      <c r="I426" s="59"/>
      <c r="J426" s="280"/>
      <c r="K426" s="702"/>
      <c r="L426" s="40"/>
      <c r="M426" s="281"/>
      <c r="N426" s="282"/>
      <c r="O426" s="283"/>
      <c r="P426" s="282"/>
      <c r="Q426" s="118"/>
      <c r="R426" s="40"/>
    </row>
    <row r="427" spans="3:18" s="1" customFormat="1" ht="37.950000000000003" customHeight="1">
      <c r="C427" s="263">
        <v>316004</v>
      </c>
      <c r="D427" s="264"/>
      <c r="E427" s="265"/>
      <c r="F427" s="266" t="s">
        <v>1423</v>
      </c>
      <c r="G427" s="45">
        <f t="shared" si="101"/>
        <v>330</v>
      </c>
      <c r="H427" s="267"/>
      <c r="I427" s="135">
        <v>300</v>
      </c>
      <c r="J427" s="60" t="s">
        <v>139</v>
      </c>
      <c r="K427" s="676" t="s">
        <v>2099</v>
      </c>
      <c r="L427" s="62"/>
      <c r="M427" s="268" t="s">
        <v>1424</v>
      </c>
      <c r="N427" s="268"/>
      <c r="O427" s="268"/>
      <c r="P427" s="268"/>
      <c r="Q427" s="128">
        <v>45436</v>
      </c>
      <c r="R427" s="40"/>
    </row>
    <row r="428" spans="3:18" ht="37.950000000000003" customHeight="1">
      <c r="C428" s="41">
        <v>316006</v>
      </c>
      <c r="D428" s="42"/>
      <c r="E428" s="43" t="s">
        <v>857</v>
      </c>
      <c r="F428" s="44" t="s">
        <v>1820</v>
      </c>
      <c r="G428" s="45"/>
      <c r="H428" s="46"/>
      <c r="I428" s="47"/>
      <c r="J428" s="48" t="s">
        <v>2</v>
      </c>
      <c r="K428" s="696" t="s">
        <v>2099</v>
      </c>
      <c r="L428" s="49"/>
      <c r="M428" s="50" t="s">
        <v>1821</v>
      </c>
      <c r="N428" s="51" t="s">
        <v>21</v>
      </c>
      <c r="O428" s="52"/>
      <c r="P428" s="52"/>
      <c r="Q428" s="53"/>
      <c r="R428" s="56"/>
    </row>
    <row r="429" spans="3:18" ht="37.950000000000003" customHeight="1">
      <c r="C429" s="65"/>
      <c r="D429" s="66"/>
      <c r="E429" s="67"/>
      <c r="F429" s="68"/>
      <c r="G429" s="284"/>
      <c r="H429" s="69"/>
      <c r="I429" s="70"/>
      <c r="J429" s="71"/>
      <c r="K429" s="72"/>
      <c r="L429" s="74"/>
      <c r="M429" s="131"/>
      <c r="N429" s="75"/>
      <c r="O429" s="132"/>
      <c r="P429" s="133"/>
      <c r="Q429" s="64"/>
      <c r="R429" s="56"/>
    </row>
    <row r="430" spans="3:18" ht="37.950000000000003" customHeight="1">
      <c r="C430" s="285">
        <v>326048</v>
      </c>
      <c r="D430" s="286"/>
      <c r="E430" s="287"/>
      <c r="F430" s="288" t="s">
        <v>858</v>
      </c>
      <c r="G430" s="289">
        <f t="shared" ref="G430:G435" si="108">ROUND(I430*110%,0)</f>
        <v>600</v>
      </c>
      <c r="H430" s="290"/>
      <c r="I430" s="291">
        <v>545</v>
      </c>
      <c r="J430" s="292"/>
      <c r="K430" s="705"/>
      <c r="L430" s="293" t="s">
        <v>1113</v>
      </c>
      <c r="M430" s="294" t="s">
        <v>810</v>
      </c>
      <c r="N430" s="295"/>
      <c r="O430" s="52"/>
      <c r="P430" s="52"/>
      <c r="Q430" s="187">
        <v>44630</v>
      </c>
      <c r="R430" s="56"/>
    </row>
    <row r="431" spans="3:18" ht="37.950000000000003" customHeight="1">
      <c r="C431" s="41">
        <v>326037</v>
      </c>
      <c r="D431" s="296"/>
      <c r="E431" s="297"/>
      <c r="F431" s="135" t="s">
        <v>813</v>
      </c>
      <c r="G431" s="45">
        <f t="shared" si="108"/>
        <v>550</v>
      </c>
      <c r="H431" s="46"/>
      <c r="I431" s="59">
        <v>500</v>
      </c>
      <c r="J431" s="136"/>
      <c r="K431" s="696"/>
      <c r="L431" s="74" t="s">
        <v>1113</v>
      </c>
      <c r="M431" s="138" t="s">
        <v>812</v>
      </c>
      <c r="N431" s="63"/>
      <c r="O431" s="52"/>
      <c r="P431" s="52" t="s">
        <v>811</v>
      </c>
      <c r="Q431" s="64">
        <v>44630</v>
      </c>
      <c r="R431" s="56"/>
    </row>
    <row r="432" spans="3:18" ht="37.950000000000003" customHeight="1">
      <c r="C432" s="298">
        <v>318067</v>
      </c>
      <c r="D432" s="299"/>
      <c r="E432" s="300"/>
      <c r="F432" s="301" t="s">
        <v>683</v>
      </c>
      <c r="G432" s="302">
        <f>ROUND(I432*110%,0)</f>
        <v>330</v>
      </c>
      <c r="H432" s="139">
        <f>ROUND(I432*1.08,0)</f>
        <v>324</v>
      </c>
      <c r="I432" s="303">
        <v>300</v>
      </c>
      <c r="J432" s="140"/>
      <c r="K432" s="702"/>
      <c r="L432" s="257"/>
      <c r="M432" s="304" t="s">
        <v>684</v>
      </c>
      <c r="N432" s="190"/>
      <c r="O432" s="197"/>
      <c r="P432" s="197"/>
      <c r="Q432" s="305">
        <v>43768</v>
      </c>
      <c r="R432" s="56"/>
    </row>
    <row r="433" spans="3:18" ht="37.950000000000003" customHeight="1">
      <c r="C433" s="90">
        <v>328007</v>
      </c>
      <c r="D433" s="296"/>
      <c r="E433" s="306"/>
      <c r="F433" s="135" t="s">
        <v>1080</v>
      </c>
      <c r="G433" s="307">
        <f t="shared" si="108"/>
        <v>510</v>
      </c>
      <c r="H433" s="91">
        <f>ROUND(I433*1.08,0)</f>
        <v>501</v>
      </c>
      <c r="I433" s="308">
        <v>464</v>
      </c>
      <c r="J433" s="309"/>
      <c r="K433" s="696"/>
      <c r="L433" s="74"/>
      <c r="M433" s="185" t="s">
        <v>1081</v>
      </c>
      <c r="N433" s="310"/>
      <c r="O433" s="311"/>
      <c r="P433" s="312"/>
      <c r="Q433" s="64">
        <v>44829</v>
      </c>
      <c r="R433" s="56"/>
    </row>
    <row r="434" spans="3:18" ht="37.950000000000003" customHeight="1">
      <c r="C434" s="90">
        <v>328004</v>
      </c>
      <c r="D434" s="313"/>
      <c r="E434" s="306"/>
      <c r="F434" s="135" t="s">
        <v>759</v>
      </c>
      <c r="G434" s="307">
        <f t="shared" si="108"/>
        <v>550</v>
      </c>
      <c r="H434" s="91"/>
      <c r="I434" s="314">
        <v>500</v>
      </c>
      <c r="J434" s="315"/>
      <c r="K434" s="696"/>
      <c r="L434" s="74"/>
      <c r="M434" s="185" t="s">
        <v>758</v>
      </c>
      <c r="N434" s="310"/>
      <c r="O434" s="311"/>
      <c r="P434" s="316"/>
      <c r="Q434" s="317">
        <v>44134</v>
      </c>
      <c r="R434" s="56"/>
    </row>
    <row r="435" spans="3:18" ht="37.950000000000003" customHeight="1">
      <c r="C435" s="90">
        <v>316001</v>
      </c>
      <c r="D435" s="318"/>
      <c r="E435" s="306" t="s">
        <v>745</v>
      </c>
      <c r="F435" s="135" t="s">
        <v>768</v>
      </c>
      <c r="G435" s="307">
        <f t="shared" si="108"/>
        <v>297</v>
      </c>
      <c r="H435" s="91"/>
      <c r="I435" s="319">
        <v>270</v>
      </c>
      <c r="J435" s="320"/>
      <c r="K435" s="695"/>
      <c r="L435" s="62" t="s">
        <v>1114</v>
      </c>
      <c r="M435" s="321" t="s">
        <v>750</v>
      </c>
      <c r="N435" s="322"/>
      <c r="O435" s="323"/>
      <c r="P435" s="324"/>
      <c r="Q435" s="64">
        <v>44306</v>
      </c>
      <c r="R435" s="56"/>
    </row>
    <row r="436" spans="3:18" ht="37.950000000000003" customHeight="1">
      <c r="C436" s="65"/>
      <c r="D436" s="325"/>
      <c r="E436" s="67"/>
      <c r="F436" s="68"/>
      <c r="G436" s="45"/>
      <c r="H436" s="69"/>
      <c r="I436" s="70"/>
      <c r="J436" s="71"/>
      <c r="K436" s="72"/>
      <c r="L436" s="74"/>
      <c r="M436" s="131"/>
      <c r="N436" s="75"/>
      <c r="O436" s="76"/>
      <c r="P436" s="77"/>
      <c r="Q436" s="64"/>
      <c r="R436" s="56"/>
    </row>
    <row r="437" spans="3:18" ht="37.950000000000003" customHeight="1">
      <c r="C437" s="41">
        <v>326057</v>
      </c>
      <c r="D437" s="42"/>
      <c r="E437" s="43" t="s">
        <v>857</v>
      </c>
      <c r="F437" s="44" t="s">
        <v>1863</v>
      </c>
      <c r="G437" s="45">
        <f t="shared" ref="G437" si="109">ROUND(I437*110%,0)</f>
        <v>530</v>
      </c>
      <c r="H437" s="46"/>
      <c r="I437" s="47">
        <v>482</v>
      </c>
      <c r="J437" s="48"/>
      <c r="K437" s="696"/>
      <c r="L437" s="49"/>
      <c r="M437" s="50" t="s">
        <v>1864</v>
      </c>
      <c r="N437" s="51" t="s">
        <v>21</v>
      </c>
      <c r="O437" s="52"/>
      <c r="P437" s="52"/>
      <c r="Q437" s="722">
        <v>46082</v>
      </c>
      <c r="R437" s="56"/>
    </row>
    <row r="438" spans="3:18" ht="37.950000000000003" customHeight="1">
      <c r="C438" s="65">
        <v>326056</v>
      </c>
      <c r="D438" s="325"/>
      <c r="E438" s="67"/>
      <c r="F438" s="68" t="s">
        <v>1439</v>
      </c>
      <c r="G438" s="45">
        <f t="shared" ref="G438" si="110">ROUND(I438*110%,0)</f>
        <v>510</v>
      </c>
      <c r="H438" s="69"/>
      <c r="I438" s="70">
        <v>464</v>
      </c>
      <c r="J438" s="71"/>
      <c r="K438" s="72"/>
      <c r="L438" s="74" t="s">
        <v>1113</v>
      </c>
      <c r="M438" s="131" t="s">
        <v>1440</v>
      </c>
      <c r="N438" s="75"/>
      <c r="O438" s="76"/>
      <c r="P438" s="77"/>
      <c r="Q438" s="89">
        <v>45716</v>
      </c>
      <c r="R438" s="56"/>
    </row>
    <row r="439" spans="3:18" ht="37.950000000000003" customHeight="1">
      <c r="C439" s="41">
        <v>326022</v>
      </c>
      <c r="D439" s="296"/>
      <c r="E439" s="297"/>
      <c r="F439" s="135" t="s">
        <v>597</v>
      </c>
      <c r="G439" s="45">
        <f>ROUND(I439*110%,0)</f>
        <v>495</v>
      </c>
      <c r="H439" s="46">
        <f>ROUND(I439*1.08,0)</f>
        <v>486</v>
      </c>
      <c r="I439" s="59">
        <v>450</v>
      </c>
      <c r="J439" s="136"/>
      <c r="K439" s="702"/>
      <c r="L439" s="257"/>
      <c r="M439" s="138" t="s">
        <v>596</v>
      </c>
      <c r="N439" s="183"/>
      <c r="O439" s="40"/>
      <c r="P439" s="40"/>
      <c r="Q439" s="64">
        <v>43190</v>
      </c>
      <c r="R439" s="56"/>
    </row>
    <row r="440" spans="3:18" ht="37.950000000000003" customHeight="1">
      <c r="C440" s="65"/>
      <c r="D440" s="325"/>
      <c r="E440" s="67"/>
      <c r="F440" s="68"/>
      <c r="G440" s="45"/>
      <c r="H440" s="69"/>
      <c r="I440" s="70"/>
      <c r="J440" s="71"/>
      <c r="K440" s="72"/>
      <c r="L440" s="74"/>
      <c r="M440" s="74"/>
      <c r="N440" s="147"/>
      <c r="O440" s="132"/>
      <c r="P440" s="133"/>
      <c r="Q440" s="64"/>
      <c r="R440" s="56"/>
    </row>
    <row r="441" spans="3:18" ht="37.950000000000003" customHeight="1">
      <c r="C441" s="41">
        <v>326059</v>
      </c>
      <c r="D441" s="42"/>
      <c r="E441" s="43" t="s">
        <v>857</v>
      </c>
      <c r="F441" s="44" t="s">
        <v>1867</v>
      </c>
      <c r="G441" s="45">
        <f t="shared" ref="G441" si="111">ROUND(I441*110%,0)</f>
        <v>730</v>
      </c>
      <c r="H441" s="46"/>
      <c r="I441" s="47">
        <v>664</v>
      </c>
      <c r="J441" s="48"/>
      <c r="K441" s="696"/>
      <c r="L441" s="49"/>
      <c r="M441" s="50" t="s">
        <v>1868</v>
      </c>
      <c r="N441" s="51" t="s">
        <v>103</v>
      </c>
      <c r="O441" s="52"/>
      <c r="P441" s="52"/>
      <c r="Q441" s="722"/>
      <c r="R441" s="56"/>
    </row>
    <row r="442" spans="3:18" ht="37.950000000000003" customHeight="1">
      <c r="C442" s="298">
        <v>326036</v>
      </c>
      <c r="D442" s="299"/>
      <c r="E442" s="300"/>
      <c r="F442" s="301" t="s">
        <v>1064</v>
      </c>
      <c r="G442" s="302">
        <f>ROUND(I442*110%,0)</f>
        <v>730</v>
      </c>
      <c r="H442" s="139">
        <f>ROUND(I442*1.08,0)</f>
        <v>717</v>
      </c>
      <c r="I442" s="303">
        <v>664</v>
      </c>
      <c r="J442" s="326"/>
      <c r="K442" s="702"/>
      <c r="L442" s="257"/>
      <c r="M442" s="188" t="s">
        <v>1065</v>
      </c>
      <c r="N442" s="142" t="s">
        <v>27</v>
      </c>
      <c r="O442" s="143">
        <v>192</v>
      </c>
      <c r="P442" s="143"/>
      <c r="Q442" s="305">
        <v>44982</v>
      </c>
      <c r="R442" s="56"/>
    </row>
    <row r="443" spans="3:18" ht="37.950000000000003" customHeight="1">
      <c r="C443" s="298">
        <v>326032</v>
      </c>
      <c r="D443" s="299"/>
      <c r="E443" s="300"/>
      <c r="F443" s="301" t="s">
        <v>685</v>
      </c>
      <c r="G443" s="302">
        <f>ROUND(I443*110%,0)</f>
        <v>682</v>
      </c>
      <c r="H443" s="139">
        <f>ROUND(I443*1.08,0)</f>
        <v>670</v>
      </c>
      <c r="I443" s="303">
        <v>620</v>
      </c>
      <c r="J443" s="326"/>
      <c r="K443" s="702"/>
      <c r="L443" s="257"/>
      <c r="M443" s="188" t="s">
        <v>686</v>
      </c>
      <c r="N443" s="142" t="s">
        <v>27</v>
      </c>
      <c r="O443" s="143">
        <v>128</v>
      </c>
      <c r="P443" s="143"/>
      <c r="Q443" s="305">
        <v>43616</v>
      </c>
      <c r="R443" s="56"/>
    </row>
    <row r="444" spans="3:18" ht="37.950000000000003" customHeight="1">
      <c r="C444" s="41">
        <v>326018</v>
      </c>
      <c r="D444" s="327"/>
      <c r="E444" s="43" t="s">
        <v>457</v>
      </c>
      <c r="F444" s="44" t="s">
        <v>558</v>
      </c>
      <c r="G444" s="45">
        <f t="shared" si="101"/>
        <v>660</v>
      </c>
      <c r="H444" s="46">
        <f>ROUND(I444*1.08,0)</f>
        <v>648</v>
      </c>
      <c r="I444" s="125">
        <v>600</v>
      </c>
      <c r="J444" s="136"/>
      <c r="K444" s="696"/>
      <c r="L444" s="74"/>
      <c r="M444" s="138" t="s">
        <v>557</v>
      </c>
      <c r="N444" s="327"/>
      <c r="O444" s="327"/>
      <c r="P444" s="327"/>
      <c r="Q444" s="199">
        <v>42510</v>
      </c>
      <c r="R444" s="56"/>
    </row>
    <row r="445" spans="3:18" ht="37.950000000000003" customHeight="1">
      <c r="C445" s="65"/>
      <c r="D445" s="66"/>
      <c r="E445" s="67"/>
      <c r="F445" s="68"/>
      <c r="G445" s="45"/>
      <c r="H445" s="69"/>
      <c r="I445" s="70"/>
      <c r="J445" s="71"/>
      <c r="K445" s="72"/>
      <c r="L445" s="74"/>
      <c r="M445" s="131"/>
      <c r="N445" s="75"/>
      <c r="O445" s="132"/>
      <c r="P445" s="133"/>
      <c r="Q445" s="64"/>
      <c r="R445" s="56"/>
    </row>
    <row r="446" spans="3:18" ht="37.950000000000003" customHeight="1">
      <c r="C446" s="298">
        <v>326035</v>
      </c>
      <c r="D446" s="328"/>
      <c r="E446" s="329"/>
      <c r="F446" s="301" t="s">
        <v>1062</v>
      </c>
      <c r="G446" s="302">
        <f>ROUND(I446*110%,0)</f>
        <v>780</v>
      </c>
      <c r="H446" s="139">
        <f>ROUND(I446*1.08,0)</f>
        <v>766</v>
      </c>
      <c r="I446" s="303">
        <v>709</v>
      </c>
      <c r="J446" s="326"/>
      <c r="K446" s="702"/>
      <c r="L446" s="257"/>
      <c r="M446" s="188" t="s">
        <v>1063</v>
      </c>
      <c r="N446" s="142" t="s">
        <v>27</v>
      </c>
      <c r="O446" s="143">
        <v>192</v>
      </c>
      <c r="P446" s="143"/>
      <c r="Q446" s="305">
        <v>44982</v>
      </c>
      <c r="R446" s="56"/>
    </row>
    <row r="447" spans="3:18" ht="37.950000000000003" customHeight="1">
      <c r="C447" s="298">
        <v>326033</v>
      </c>
      <c r="D447" s="328"/>
      <c r="E447" s="329"/>
      <c r="F447" s="301" t="s">
        <v>687</v>
      </c>
      <c r="G447" s="302">
        <f>ROUND(I447*110%,0)</f>
        <v>748</v>
      </c>
      <c r="H447" s="139">
        <f>ROUND(I447*1.08,0)</f>
        <v>734</v>
      </c>
      <c r="I447" s="303">
        <v>680</v>
      </c>
      <c r="J447" s="326"/>
      <c r="K447" s="702"/>
      <c r="L447" s="257"/>
      <c r="M447" s="188" t="s">
        <v>688</v>
      </c>
      <c r="N447" s="142" t="s">
        <v>27</v>
      </c>
      <c r="O447" s="143">
        <v>192</v>
      </c>
      <c r="P447" s="143"/>
      <c r="Q447" s="305">
        <v>43739</v>
      </c>
      <c r="R447" s="56"/>
    </row>
    <row r="448" spans="3:18" ht="37.950000000000003" customHeight="1">
      <c r="C448" s="41">
        <v>326020</v>
      </c>
      <c r="D448" s="123"/>
      <c r="E448" s="43" t="s">
        <v>457</v>
      </c>
      <c r="F448" s="44" t="s">
        <v>556</v>
      </c>
      <c r="G448" s="45">
        <f t="shared" ref="G448" si="112">ROUND(I448*110%,0)</f>
        <v>704</v>
      </c>
      <c r="H448" s="46">
        <f>ROUND(I448*1.08,0)</f>
        <v>691</v>
      </c>
      <c r="I448" s="125">
        <v>640</v>
      </c>
      <c r="J448" s="136"/>
      <c r="K448" s="696"/>
      <c r="L448" s="74"/>
      <c r="M448" s="138" t="s">
        <v>555</v>
      </c>
      <c r="N448" s="327"/>
      <c r="O448" s="327"/>
      <c r="P448" s="327"/>
      <c r="Q448" s="199">
        <v>42791</v>
      </c>
      <c r="R448" s="56"/>
    </row>
    <row r="449" spans="3:18" ht="37.950000000000003" customHeight="1">
      <c r="C449" s="65"/>
      <c r="D449" s="66"/>
      <c r="E449" s="67"/>
      <c r="F449" s="68"/>
      <c r="G449" s="284"/>
      <c r="H449" s="69"/>
      <c r="I449" s="135"/>
      <c r="J449" s="60"/>
      <c r="K449" s="695"/>
      <c r="L449" s="62"/>
      <c r="M449" s="131"/>
      <c r="N449" s="75"/>
      <c r="O449" s="76"/>
      <c r="P449" s="77"/>
      <c r="Q449" s="64"/>
      <c r="R449" s="56"/>
    </row>
    <row r="450" spans="3:18" s="1" customFormat="1" ht="37.950000000000003" customHeight="1">
      <c r="C450" s="65">
        <v>260401</v>
      </c>
      <c r="D450" s="66"/>
      <c r="E450" s="67" t="s">
        <v>745</v>
      </c>
      <c r="F450" s="68" t="s">
        <v>434</v>
      </c>
      <c r="G450" s="284">
        <f>ROUND(I450*110%,0)</f>
        <v>1540</v>
      </c>
      <c r="H450" s="330">
        <f>ROUND(I450*1.08,0)</f>
        <v>1512</v>
      </c>
      <c r="I450" s="70">
        <v>1400</v>
      </c>
      <c r="J450" s="71"/>
      <c r="K450" s="72"/>
      <c r="L450" s="74"/>
      <c r="M450" s="74" t="s">
        <v>447</v>
      </c>
      <c r="N450" s="147" t="s">
        <v>448</v>
      </c>
      <c r="O450" s="132" t="s">
        <v>27</v>
      </c>
      <c r="P450" s="133">
        <v>176</v>
      </c>
      <c r="Q450" s="64">
        <v>42078</v>
      </c>
      <c r="R450" s="40"/>
    </row>
    <row r="451" spans="3:18" ht="37.950000000000003" customHeight="1">
      <c r="C451" s="65"/>
      <c r="D451" s="66"/>
      <c r="E451" s="67"/>
      <c r="F451" s="250"/>
      <c r="G451" s="331"/>
      <c r="H451" s="69"/>
      <c r="I451" s="70"/>
      <c r="J451" s="71"/>
      <c r="K451" s="72"/>
      <c r="L451" s="74"/>
      <c r="M451" s="131"/>
      <c r="N451" s="75"/>
      <c r="O451" s="76"/>
      <c r="P451" s="77"/>
      <c r="Q451" s="64"/>
      <c r="R451" s="56"/>
    </row>
    <row r="452" spans="3:18" s="1" customFormat="1" ht="37.950000000000003" customHeight="1">
      <c r="C452" s="27"/>
      <c r="D452" s="28"/>
      <c r="E452" s="29"/>
      <c r="F452" s="30" t="s">
        <v>669</v>
      </c>
      <c r="G452" s="91"/>
      <c r="H452" s="155"/>
      <c r="I452" s="235"/>
      <c r="J452" s="156"/>
      <c r="K452" s="156"/>
      <c r="L452" s="157"/>
      <c r="M452" s="235"/>
      <c r="N452" s="36"/>
      <c r="O452" s="37"/>
      <c r="P452" s="38"/>
      <c r="Q452" s="39"/>
      <c r="R452" s="40"/>
    </row>
    <row r="453" spans="3:18" s="1" customFormat="1" ht="37.950000000000003" customHeight="1">
      <c r="C453" s="79">
        <v>326060</v>
      </c>
      <c r="D453" s="80"/>
      <c r="E453" s="277" t="s">
        <v>1361</v>
      </c>
      <c r="F453" s="332" t="s">
        <v>2086</v>
      </c>
      <c r="G453" s="333">
        <v>1210</v>
      </c>
      <c r="H453" s="334">
        <v>1100</v>
      </c>
      <c r="I453" s="335">
        <v>1100</v>
      </c>
      <c r="J453" s="336"/>
      <c r="K453" s="337"/>
      <c r="L453" s="338"/>
      <c r="M453" s="339" t="s">
        <v>2087</v>
      </c>
      <c r="N453" s="86"/>
      <c r="O453" s="167"/>
      <c r="P453" s="168"/>
      <c r="Q453" s="118"/>
      <c r="R453" s="40"/>
    </row>
    <row r="454" spans="3:18" ht="37.950000000000003" customHeight="1">
      <c r="C454" s="298">
        <v>326049</v>
      </c>
      <c r="D454" s="328"/>
      <c r="E454" s="329"/>
      <c r="F454" s="340" t="s">
        <v>1066</v>
      </c>
      <c r="G454" s="302">
        <f>ROUND(I454*110%,0)</f>
        <v>1150</v>
      </c>
      <c r="H454" s="139">
        <f>ROUND(I454*1.08,0)</f>
        <v>1129</v>
      </c>
      <c r="I454" s="303">
        <v>1045</v>
      </c>
      <c r="J454" s="326"/>
      <c r="K454" s="702"/>
      <c r="L454" s="257"/>
      <c r="M454" s="188" t="s">
        <v>1067</v>
      </c>
      <c r="N454" s="142" t="s">
        <v>27</v>
      </c>
      <c r="O454" s="143">
        <v>192</v>
      </c>
      <c r="P454" s="143"/>
      <c r="Q454" s="305">
        <v>44814</v>
      </c>
      <c r="R454" s="56"/>
    </row>
    <row r="455" spans="3:18" ht="37.950000000000003" customHeight="1">
      <c r="C455" s="298">
        <v>326026</v>
      </c>
      <c r="D455" s="328"/>
      <c r="E455" s="329"/>
      <c r="F455" s="301" t="s">
        <v>726</v>
      </c>
      <c r="G455" s="45">
        <f>ROUND(I455*110%,0)</f>
        <v>1100</v>
      </c>
      <c r="H455" s="46">
        <f>ROUND(I455*1.08,0)</f>
        <v>1080</v>
      </c>
      <c r="I455" s="303">
        <v>1000</v>
      </c>
      <c r="J455" s="140"/>
      <c r="K455" s="702"/>
      <c r="L455" s="341"/>
      <c r="M455" s="188" t="s">
        <v>626</v>
      </c>
      <c r="N455" s="142" t="s">
        <v>27</v>
      </c>
      <c r="O455" s="143"/>
      <c r="P455" s="342"/>
      <c r="Q455" s="343">
        <v>43728</v>
      </c>
      <c r="R455" s="56"/>
    </row>
    <row r="456" spans="3:18" s="1" customFormat="1" ht="37.950000000000003" customHeight="1">
      <c r="C456" s="41">
        <v>326013</v>
      </c>
      <c r="D456" s="123"/>
      <c r="E456" s="43" t="s">
        <v>745</v>
      </c>
      <c r="F456" s="44" t="s">
        <v>567</v>
      </c>
      <c r="G456" s="45">
        <f>ROUND(I456*110%,0)</f>
        <v>1100</v>
      </c>
      <c r="H456" s="46">
        <f>ROUND(I456*1.08,0)</f>
        <v>1080</v>
      </c>
      <c r="I456" s="125">
        <v>1000</v>
      </c>
      <c r="J456" s="344"/>
      <c r="K456" s="696"/>
      <c r="L456" s="137"/>
      <c r="M456" s="138" t="s">
        <v>559</v>
      </c>
      <c r="N456" s="327"/>
      <c r="O456" s="327"/>
      <c r="P456" s="327"/>
      <c r="Q456" s="199">
        <v>42531</v>
      </c>
      <c r="R456" s="40"/>
    </row>
    <row r="457" spans="3:18" s="1" customFormat="1" ht="37.950000000000003" customHeight="1">
      <c r="C457" s="65"/>
      <c r="D457" s="66"/>
      <c r="E457" s="67"/>
      <c r="F457" s="68"/>
      <c r="G457" s="45"/>
      <c r="H457" s="69"/>
      <c r="I457" s="70"/>
      <c r="J457" s="71"/>
      <c r="K457" s="72"/>
      <c r="L457" s="137"/>
      <c r="M457" s="131"/>
      <c r="N457" s="75"/>
      <c r="O457" s="132"/>
      <c r="P457" s="133"/>
      <c r="Q457" s="64"/>
      <c r="R457" s="40"/>
    </row>
    <row r="458" spans="3:18" s="1" customFormat="1" ht="37.950000000000003" customHeight="1">
      <c r="C458" s="79">
        <v>326062</v>
      </c>
      <c r="D458" s="80"/>
      <c r="E458" s="277" t="s">
        <v>1361</v>
      </c>
      <c r="F458" s="332" t="s">
        <v>2091</v>
      </c>
      <c r="G458" s="333">
        <v>1210</v>
      </c>
      <c r="H458" s="334"/>
      <c r="I458" s="335">
        <v>1100</v>
      </c>
      <c r="J458" s="336"/>
      <c r="K458" s="337"/>
      <c r="L458" s="338"/>
      <c r="M458" s="339" t="s">
        <v>2089</v>
      </c>
      <c r="N458" s="86"/>
      <c r="O458" s="167"/>
      <c r="P458" s="168"/>
      <c r="Q458" s="118"/>
      <c r="R458" s="40"/>
    </row>
    <row r="459" spans="3:18" s="1" customFormat="1" ht="37.950000000000003" customHeight="1">
      <c r="C459" s="298">
        <v>326050</v>
      </c>
      <c r="D459" s="328"/>
      <c r="E459" s="329"/>
      <c r="F459" s="301" t="s">
        <v>1068</v>
      </c>
      <c r="G459" s="302">
        <f>ROUND(I459*110%,0)</f>
        <v>1100</v>
      </c>
      <c r="H459" s="139">
        <f>ROUND(I459*1.08,0)</f>
        <v>1080</v>
      </c>
      <c r="I459" s="303">
        <v>1000</v>
      </c>
      <c r="J459" s="326"/>
      <c r="K459" s="702"/>
      <c r="L459" s="257"/>
      <c r="M459" s="188" t="s">
        <v>1069</v>
      </c>
      <c r="N459" s="142" t="s">
        <v>27</v>
      </c>
      <c r="O459" s="143">
        <v>192</v>
      </c>
      <c r="P459" s="143"/>
      <c r="Q459" s="305">
        <v>44859</v>
      </c>
      <c r="R459" s="40"/>
    </row>
    <row r="460" spans="3:18" s="1" customFormat="1" ht="37.950000000000003" customHeight="1">
      <c r="C460" s="298">
        <v>326027</v>
      </c>
      <c r="D460" s="328"/>
      <c r="E460" s="329"/>
      <c r="F460" s="301" t="s">
        <v>727</v>
      </c>
      <c r="G460" s="45">
        <f>ROUND(I460*110%,0)</f>
        <v>1045</v>
      </c>
      <c r="H460" s="46">
        <f>ROUND(I460*1.08,0)</f>
        <v>1026</v>
      </c>
      <c r="I460" s="303">
        <v>950</v>
      </c>
      <c r="J460" s="140"/>
      <c r="K460" s="702"/>
      <c r="L460" s="341"/>
      <c r="M460" s="188" t="s">
        <v>627</v>
      </c>
      <c r="N460" s="142" t="s">
        <v>27</v>
      </c>
      <c r="O460" s="143"/>
      <c r="P460" s="342"/>
      <c r="Q460" s="343">
        <v>43860</v>
      </c>
      <c r="R460" s="40"/>
    </row>
    <row r="461" spans="3:18" ht="37.950000000000003" customHeight="1">
      <c r="C461" s="41">
        <v>326015</v>
      </c>
      <c r="D461" s="123"/>
      <c r="E461" s="43" t="s">
        <v>457</v>
      </c>
      <c r="F461" s="44" t="s">
        <v>590</v>
      </c>
      <c r="G461" s="45">
        <f>ROUND(I461*110%,0)</f>
        <v>1045</v>
      </c>
      <c r="H461" s="46">
        <f>ROUND(I461*1.08,0)</f>
        <v>1026</v>
      </c>
      <c r="I461" s="125">
        <v>950</v>
      </c>
      <c r="J461" s="136"/>
      <c r="K461" s="696"/>
      <c r="L461" s="137"/>
      <c r="M461" s="138" t="s">
        <v>560</v>
      </c>
      <c r="N461" s="327"/>
      <c r="O461" s="327"/>
      <c r="P461" s="327"/>
      <c r="Q461" s="199">
        <v>42684</v>
      </c>
      <c r="R461" s="56"/>
    </row>
    <row r="462" spans="3:18" ht="37.950000000000003" customHeight="1">
      <c r="C462" s="65">
        <v>326005</v>
      </c>
      <c r="D462" s="66"/>
      <c r="E462" s="67" t="s">
        <v>457</v>
      </c>
      <c r="F462" s="68" t="s">
        <v>536</v>
      </c>
      <c r="G462" s="45">
        <f>ROUND(I462*110%,0)</f>
        <v>990</v>
      </c>
      <c r="H462" s="46">
        <f>ROUND(I462*1.08,0)</f>
        <v>972</v>
      </c>
      <c r="I462" s="70">
        <v>900</v>
      </c>
      <c r="J462" s="71"/>
      <c r="K462" s="72"/>
      <c r="L462" s="137"/>
      <c r="M462" s="74" t="s">
        <v>387</v>
      </c>
      <c r="N462" s="147" t="s">
        <v>103</v>
      </c>
      <c r="O462" s="132" t="s">
        <v>27</v>
      </c>
      <c r="P462" s="133">
        <v>240</v>
      </c>
      <c r="Q462" s="64">
        <v>41728</v>
      </c>
      <c r="R462" s="56"/>
    </row>
    <row r="463" spans="3:18" ht="37.950000000000003" customHeight="1">
      <c r="C463" s="65"/>
      <c r="D463" s="66"/>
      <c r="E463" s="67"/>
      <c r="F463" s="68"/>
      <c r="G463" s="45"/>
      <c r="H463" s="69"/>
      <c r="I463" s="70"/>
      <c r="J463" s="71"/>
      <c r="K463" s="72"/>
      <c r="L463" s="137"/>
      <c r="M463" s="131"/>
      <c r="N463" s="75"/>
      <c r="O463" s="132"/>
      <c r="P463" s="133"/>
      <c r="Q463" s="64"/>
      <c r="R463" s="56"/>
    </row>
    <row r="464" spans="3:18" ht="37.950000000000003" customHeight="1">
      <c r="C464" s="79">
        <v>326063</v>
      </c>
      <c r="D464" s="80"/>
      <c r="E464" s="277" t="s">
        <v>1361</v>
      </c>
      <c r="F464" s="332" t="s">
        <v>2092</v>
      </c>
      <c r="G464" s="333">
        <v>1210</v>
      </c>
      <c r="H464" s="334"/>
      <c r="I464" s="335">
        <v>1100</v>
      </c>
      <c r="J464" s="336"/>
      <c r="K464" s="337"/>
      <c r="L464" s="338"/>
      <c r="M464" s="339" t="s">
        <v>2093</v>
      </c>
      <c r="N464" s="86"/>
      <c r="O464" s="167"/>
      <c r="P464" s="168"/>
      <c r="Q464" s="118"/>
      <c r="R464" s="56"/>
    </row>
    <row r="465" spans="3:18" ht="37.950000000000003" customHeight="1">
      <c r="C465" s="298">
        <v>326052</v>
      </c>
      <c r="D465" s="328"/>
      <c r="E465" s="329"/>
      <c r="F465" s="301" t="s">
        <v>1072</v>
      </c>
      <c r="G465" s="302">
        <f>ROUND(I465*110%,0)</f>
        <v>1100</v>
      </c>
      <c r="H465" s="139">
        <f>ROUND(I465*1.08,0)</f>
        <v>1080</v>
      </c>
      <c r="I465" s="303">
        <v>1000</v>
      </c>
      <c r="J465" s="326"/>
      <c r="K465" s="702"/>
      <c r="L465" s="257"/>
      <c r="M465" s="188" t="s">
        <v>1073</v>
      </c>
      <c r="N465" s="142" t="s">
        <v>27</v>
      </c>
      <c r="O465" s="143">
        <v>192</v>
      </c>
      <c r="P465" s="143"/>
      <c r="Q465" s="305">
        <v>44875</v>
      </c>
      <c r="R465" s="56"/>
    </row>
    <row r="466" spans="3:18" s="1" customFormat="1" ht="37.950000000000003" customHeight="1">
      <c r="C466" s="298">
        <v>326028</v>
      </c>
      <c r="D466" s="328"/>
      <c r="E466" s="329"/>
      <c r="F466" s="301" t="s">
        <v>728</v>
      </c>
      <c r="G466" s="45">
        <f>ROUND(I466*110%,0)</f>
        <v>1045</v>
      </c>
      <c r="H466" s="46">
        <f>ROUND(I466*1.08,0)</f>
        <v>1026</v>
      </c>
      <c r="I466" s="303">
        <v>950</v>
      </c>
      <c r="J466" s="140"/>
      <c r="K466" s="702"/>
      <c r="L466" s="341"/>
      <c r="M466" s="188" t="s">
        <v>628</v>
      </c>
      <c r="N466" s="142" t="s">
        <v>27</v>
      </c>
      <c r="O466" s="143"/>
      <c r="P466" s="342"/>
      <c r="Q466" s="343">
        <v>43789</v>
      </c>
      <c r="R466" s="40"/>
    </row>
    <row r="467" spans="3:18" s="1" customFormat="1" ht="37.950000000000003" customHeight="1">
      <c r="C467" s="41">
        <v>326016</v>
      </c>
      <c r="D467" s="123"/>
      <c r="E467" s="43" t="s">
        <v>457</v>
      </c>
      <c r="F467" s="44" t="s">
        <v>565</v>
      </c>
      <c r="G467" s="45">
        <f>ROUND(I467*110%,0)</f>
        <v>1045</v>
      </c>
      <c r="H467" s="46">
        <f>ROUND(I467*1.08,0)</f>
        <v>1026</v>
      </c>
      <c r="I467" s="125">
        <v>950</v>
      </c>
      <c r="J467" s="136"/>
      <c r="K467" s="696"/>
      <c r="L467" s="137"/>
      <c r="M467" s="138" t="s">
        <v>561</v>
      </c>
      <c r="N467" s="327"/>
      <c r="O467" s="327"/>
      <c r="P467" s="327"/>
      <c r="Q467" s="199">
        <v>42684</v>
      </c>
      <c r="R467" s="40"/>
    </row>
    <row r="468" spans="3:18" s="1" customFormat="1" ht="37.950000000000003" customHeight="1">
      <c r="C468" s="65"/>
      <c r="D468" s="66"/>
      <c r="E468" s="67"/>
      <c r="F468" s="68"/>
      <c r="G468" s="45"/>
      <c r="H468" s="69"/>
      <c r="I468" s="70"/>
      <c r="J468" s="71"/>
      <c r="K468" s="72"/>
      <c r="L468" s="137"/>
      <c r="M468" s="131"/>
      <c r="N468" s="75"/>
      <c r="O468" s="132"/>
      <c r="P468" s="133"/>
      <c r="Q468" s="64"/>
      <c r="R468" s="40"/>
    </row>
    <row r="469" spans="3:18" s="1" customFormat="1" ht="37.950000000000003" customHeight="1">
      <c r="C469" s="79">
        <v>326061</v>
      </c>
      <c r="D469" s="80"/>
      <c r="E469" s="277" t="s">
        <v>1361</v>
      </c>
      <c r="F469" s="332" t="s">
        <v>2088</v>
      </c>
      <c r="G469" s="333">
        <v>1210</v>
      </c>
      <c r="H469" s="334"/>
      <c r="I469" s="335">
        <v>1100</v>
      </c>
      <c r="J469" s="336"/>
      <c r="K469" s="337"/>
      <c r="L469" s="338"/>
      <c r="M469" s="339" t="s">
        <v>2090</v>
      </c>
      <c r="N469" s="86"/>
      <c r="O469" s="167"/>
      <c r="P469" s="168"/>
      <c r="Q469" s="118"/>
      <c r="R469" s="40"/>
    </row>
    <row r="470" spans="3:18" s="1" customFormat="1" ht="37.950000000000003" customHeight="1">
      <c r="C470" s="298">
        <v>326051</v>
      </c>
      <c r="D470" s="328"/>
      <c r="E470" s="329"/>
      <c r="F470" s="301" t="s">
        <v>1070</v>
      </c>
      <c r="G470" s="302">
        <f>ROUND(I470*110%,0)</f>
        <v>1100</v>
      </c>
      <c r="H470" s="139">
        <f>ROUND(I470*1.08,0)</f>
        <v>1080</v>
      </c>
      <c r="I470" s="303">
        <v>1000</v>
      </c>
      <c r="J470" s="326"/>
      <c r="K470" s="702"/>
      <c r="L470" s="257"/>
      <c r="M470" s="188" t="s">
        <v>1071</v>
      </c>
      <c r="N470" s="142" t="s">
        <v>27</v>
      </c>
      <c r="O470" s="143">
        <v>192</v>
      </c>
      <c r="P470" s="143"/>
      <c r="Q470" s="305">
        <v>44844</v>
      </c>
      <c r="R470" s="40"/>
    </row>
    <row r="471" spans="3:18" s="1" customFormat="1" ht="37.950000000000003" customHeight="1">
      <c r="C471" s="298">
        <v>326029</v>
      </c>
      <c r="D471" s="328"/>
      <c r="E471" s="329"/>
      <c r="F471" s="301" t="s">
        <v>729</v>
      </c>
      <c r="G471" s="45">
        <f>ROUND(I471*110%,0)</f>
        <v>1045</v>
      </c>
      <c r="H471" s="46">
        <f>ROUND(I471*1.08,0)</f>
        <v>1026</v>
      </c>
      <c r="I471" s="303">
        <v>950</v>
      </c>
      <c r="J471" s="140"/>
      <c r="K471" s="702"/>
      <c r="L471" s="341"/>
      <c r="M471" s="188" t="s">
        <v>629</v>
      </c>
      <c r="N471" s="142" t="s">
        <v>27</v>
      </c>
      <c r="O471" s="143"/>
      <c r="P471" s="342"/>
      <c r="Q471" s="343">
        <v>43728</v>
      </c>
      <c r="R471" s="40"/>
    </row>
    <row r="472" spans="3:18" s="1" customFormat="1" ht="37.950000000000003" customHeight="1">
      <c r="C472" s="41">
        <v>326014</v>
      </c>
      <c r="D472" s="123"/>
      <c r="E472" s="43" t="s">
        <v>457</v>
      </c>
      <c r="F472" s="44" t="s">
        <v>566</v>
      </c>
      <c r="G472" s="45">
        <f t="shared" ref="G472:G502" si="113">ROUND(I472*110%,0)</f>
        <v>1045</v>
      </c>
      <c r="H472" s="46">
        <f>ROUND(I472*1.08,0)</f>
        <v>1026</v>
      </c>
      <c r="I472" s="125">
        <v>950</v>
      </c>
      <c r="J472" s="136"/>
      <c r="K472" s="696"/>
      <c r="L472" s="137"/>
      <c r="M472" s="138" t="s">
        <v>562</v>
      </c>
      <c r="N472" s="327"/>
      <c r="O472" s="327"/>
      <c r="P472" s="327"/>
      <c r="Q472" s="199">
        <v>42531</v>
      </c>
      <c r="R472" s="40"/>
    </row>
    <row r="473" spans="3:18" ht="37.950000000000003" customHeight="1">
      <c r="C473" s="65">
        <v>326006</v>
      </c>
      <c r="D473" s="66"/>
      <c r="E473" s="67" t="s">
        <v>457</v>
      </c>
      <c r="F473" s="68" t="s">
        <v>537</v>
      </c>
      <c r="G473" s="45">
        <f t="shared" si="113"/>
        <v>990</v>
      </c>
      <c r="H473" s="46">
        <f>ROUND(I473*1.08,0)</f>
        <v>972</v>
      </c>
      <c r="I473" s="70">
        <v>900</v>
      </c>
      <c r="J473" s="71"/>
      <c r="K473" s="72"/>
      <c r="L473" s="137"/>
      <c r="M473" s="74" t="s">
        <v>388</v>
      </c>
      <c r="N473" s="147" t="s">
        <v>103</v>
      </c>
      <c r="O473" s="132" t="s">
        <v>27</v>
      </c>
      <c r="P473" s="133">
        <v>240</v>
      </c>
      <c r="Q473" s="64">
        <v>41718</v>
      </c>
      <c r="R473" s="56"/>
    </row>
    <row r="474" spans="3:18" ht="37.950000000000003" customHeight="1">
      <c r="C474" s="65"/>
      <c r="D474" s="66"/>
      <c r="E474" s="67"/>
      <c r="F474" s="68"/>
      <c r="G474" s="45"/>
      <c r="H474" s="69"/>
      <c r="I474" s="70"/>
      <c r="J474" s="71"/>
      <c r="K474" s="72"/>
      <c r="L474" s="137"/>
      <c r="M474" s="131"/>
      <c r="N474" s="75"/>
      <c r="O474" s="132"/>
      <c r="P474" s="133"/>
      <c r="Q474" s="64"/>
      <c r="R474" s="56"/>
    </row>
    <row r="475" spans="3:18" ht="37.950000000000003" customHeight="1">
      <c r="C475" s="79">
        <v>326064</v>
      </c>
      <c r="D475" s="80"/>
      <c r="E475" s="277" t="s">
        <v>1361</v>
      </c>
      <c r="F475" s="332" t="s">
        <v>2094</v>
      </c>
      <c r="G475" s="333">
        <v>1210</v>
      </c>
      <c r="H475" s="334"/>
      <c r="I475" s="335">
        <v>1100</v>
      </c>
      <c r="J475" s="336"/>
      <c r="K475" s="337"/>
      <c r="L475" s="338"/>
      <c r="M475" s="339" t="s">
        <v>2095</v>
      </c>
      <c r="N475" s="86"/>
      <c r="O475" s="167"/>
      <c r="P475" s="168"/>
      <c r="Q475" s="118"/>
      <c r="R475" s="56"/>
    </row>
    <row r="476" spans="3:18" ht="37.950000000000003" customHeight="1">
      <c r="C476" s="298">
        <v>326053</v>
      </c>
      <c r="D476" s="328"/>
      <c r="E476" s="329"/>
      <c r="F476" s="301" t="s">
        <v>1074</v>
      </c>
      <c r="G476" s="302">
        <f>ROUND(I476*110%,0)</f>
        <v>1100</v>
      </c>
      <c r="H476" s="139">
        <f>ROUND(I476*1.08,0)</f>
        <v>1080</v>
      </c>
      <c r="I476" s="303">
        <v>1000</v>
      </c>
      <c r="J476" s="326"/>
      <c r="K476" s="702"/>
      <c r="L476" s="257"/>
      <c r="M476" s="188" t="s">
        <v>1075</v>
      </c>
      <c r="N476" s="142" t="s">
        <v>27</v>
      </c>
      <c r="O476" s="143">
        <v>192</v>
      </c>
      <c r="P476" s="143"/>
      <c r="Q476" s="305">
        <v>44757</v>
      </c>
      <c r="R476" s="56"/>
    </row>
    <row r="477" spans="3:18" s="1" customFormat="1" ht="37.950000000000003" customHeight="1">
      <c r="C477" s="298">
        <v>326030</v>
      </c>
      <c r="D477" s="328"/>
      <c r="E477" s="329"/>
      <c r="F477" s="301" t="s">
        <v>730</v>
      </c>
      <c r="G477" s="45">
        <f>ROUND(I477*110%,0)</f>
        <v>1100</v>
      </c>
      <c r="H477" s="46">
        <f>ROUND(I477*1.08,0)</f>
        <v>1080</v>
      </c>
      <c r="I477" s="303">
        <v>1000</v>
      </c>
      <c r="J477" s="140"/>
      <c r="K477" s="702"/>
      <c r="L477" s="341"/>
      <c r="M477" s="188" t="s">
        <v>630</v>
      </c>
      <c r="N477" s="142" t="s">
        <v>27</v>
      </c>
      <c r="O477" s="143"/>
      <c r="P477" s="342"/>
      <c r="Q477" s="343">
        <v>43889</v>
      </c>
      <c r="R477" s="40"/>
    </row>
    <row r="478" spans="3:18" ht="37.950000000000003" customHeight="1">
      <c r="C478" s="41">
        <v>326017</v>
      </c>
      <c r="D478" s="123"/>
      <c r="E478" s="43" t="s">
        <v>457</v>
      </c>
      <c r="F478" s="44" t="s">
        <v>564</v>
      </c>
      <c r="G478" s="45">
        <f t="shared" si="113"/>
        <v>1100</v>
      </c>
      <c r="H478" s="46">
        <f>ROUND(I478*1.08,0)</f>
        <v>1080</v>
      </c>
      <c r="I478" s="125">
        <v>1000</v>
      </c>
      <c r="J478" s="136"/>
      <c r="K478" s="696"/>
      <c r="L478" s="137"/>
      <c r="M478" s="138" t="s">
        <v>563</v>
      </c>
      <c r="N478" s="327"/>
      <c r="O478" s="327"/>
      <c r="P478" s="327"/>
      <c r="Q478" s="199">
        <v>42734</v>
      </c>
      <c r="R478" s="56"/>
    </row>
    <row r="479" spans="3:18" ht="37.950000000000003" customHeight="1">
      <c r="C479" s="65"/>
      <c r="D479" s="66"/>
      <c r="E479" s="67"/>
      <c r="F479" s="68"/>
      <c r="G479" s="45"/>
      <c r="H479" s="69"/>
      <c r="I479" s="70"/>
      <c r="J479" s="71"/>
      <c r="K479" s="72"/>
      <c r="L479" s="137"/>
      <c r="M479" s="131"/>
      <c r="N479" s="75"/>
      <c r="O479" s="76"/>
      <c r="P479" s="77"/>
      <c r="Q479" s="64"/>
      <c r="R479" s="56"/>
    </row>
    <row r="480" spans="3:18" ht="37.950000000000003" customHeight="1">
      <c r="C480" s="298">
        <v>326054</v>
      </c>
      <c r="D480" s="328"/>
      <c r="E480" s="329"/>
      <c r="F480" s="301" t="s">
        <v>1076</v>
      </c>
      <c r="G480" s="302">
        <f>ROUND(I480*110%,0)</f>
        <v>1430</v>
      </c>
      <c r="H480" s="139">
        <f>ROUND(I480*1.08,0)</f>
        <v>1404</v>
      </c>
      <c r="I480" s="303">
        <v>1300</v>
      </c>
      <c r="J480" s="326"/>
      <c r="K480" s="702"/>
      <c r="L480" s="257"/>
      <c r="M480" s="188" t="s">
        <v>1077</v>
      </c>
      <c r="N480" s="142" t="s">
        <v>27</v>
      </c>
      <c r="O480" s="143">
        <v>192</v>
      </c>
      <c r="P480" s="143"/>
      <c r="Q480" s="305">
        <v>44995</v>
      </c>
      <c r="R480" s="56"/>
    </row>
    <row r="481" spans="3:18" ht="37.950000000000003" customHeight="1">
      <c r="C481" s="41">
        <v>5045</v>
      </c>
      <c r="D481" s="42"/>
      <c r="E481" s="43" t="s">
        <v>457</v>
      </c>
      <c r="F481" s="44" t="s">
        <v>2002</v>
      </c>
      <c r="G481" s="45">
        <v>1257</v>
      </c>
      <c r="H481" s="46">
        <v>1234</v>
      </c>
      <c r="I481" s="47">
        <v>1143</v>
      </c>
      <c r="J481" s="48"/>
      <c r="K481" s="696"/>
      <c r="L481" s="49"/>
      <c r="M481" s="50" t="s">
        <v>2003</v>
      </c>
      <c r="N481" s="51"/>
      <c r="O481" s="52"/>
      <c r="P481" s="52"/>
      <c r="Q481" s="305">
        <v>38656</v>
      </c>
      <c r="R481" s="56"/>
    </row>
    <row r="482" spans="3:18" ht="37.950000000000003" customHeight="1">
      <c r="C482" s="65"/>
      <c r="D482" s="66"/>
      <c r="E482" s="67"/>
      <c r="F482" s="68"/>
      <c r="G482" s="45"/>
      <c r="H482" s="69"/>
      <c r="I482" s="70"/>
      <c r="J482" s="71"/>
      <c r="K482" s="72"/>
      <c r="L482" s="137"/>
      <c r="M482" s="131"/>
      <c r="N482" s="75"/>
      <c r="O482" s="132"/>
      <c r="P482" s="133"/>
      <c r="Q482" s="64"/>
      <c r="R482" s="56"/>
    </row>
    <row r="483" spans="3:18" ht="37.950000000000003" customHeight="1">
      <c r="C483" s="41">
        <v>326058</v>
      </c>
      <c r="D483" s="42"/>
      <c r="E483" s="43" t="s">
        <v>857</v>
      </c>
      <c r="F483" s="44" t="s">
        <v>1865</v>
      </c>
      <c r="G483" s="45">
        <f t="shared" ref="G483" si="114">ROUND(I483*110%,0)</f>
        <v>1540</v>
      </c>
      <c r="H483" s="46"/>
      <c r="I483" s="47">
        <v>1400</v>
      </c>
      <c r="J483" s="48"/>
      <c r="K483" s="696"/>
      <c r="L483" s="49"/>
      <c r="M483" s="50" t="s">
        <v>1866</v>
      </c>
      <c r="N483" s="51" t="s">
        <v>103</v>
      </c>
      <c r="O483" s="52"/>
      <c r="P483" s="52"/>
      <c r="Q483" s="53"/>
      <c r="R483" s="56"/>
    </row>
    <row r="484" spans="3:18" ht="37.950000000000003" customHeight="1">
      <c r="C484" s="298">
        <v>326025</v>
      </c>
      <c r="D484" s="328"/>
      <c r="E484" s="329" t="s">
        <v>457</v>
      </c>
      <c r="F484" s="301" t="s">
        <v>668</v>
      </c>
      <c r="G484" s="45">
        <f t="shared" si="113"/>
        <v>1430</v>
      </c>
      <c r="H484" s="139">
        <f>ROUND(I484*1.08,0)</f>
        <v>1404</v>
      </c>
      <c r="I484" s="303">
        <v>1300</v>
      </c>
      <c r="J484" s="140"/>
      <c r="K484" s="702"/>
      <c r="L484" s="341"/>
      <c r="M484" s="188" t="s">
        <v>625</v>
      </c>
      <c r="N484" s="142" t="s">
        <v>27</v>
      </c>
      <c r="O484" s="143">
        <v>208</v>
      </c>
      <c r="P484" s="342"/>
      <c r="Q484" s="343">
        <v>43763</v>
      </c>
      <c r="R484" s="56"/>
    </row>
    <row r="485" spans="3:18" ht="37.950000000000003" customHeight="1">
      <c r="C485" s="65">
        <v>5072</v>
      </c>
      <c r="D485" s="66"/>
      <c r="E485" s="67" t="s">
        <v>771</v>
      </c>
      <c r="F485" s="68" t="s">
        <v>12</v>
      </c>
      <c r="G485" s="45">
        <f t="shared" si="113"/>
        <v>880</v>
      </c>
      <c r="H485" s="46">
        <f>ROUND(I485*1.08,0)</f>
        <v>864</v>
      </c>
      <c r="I485" s="70">
        <v>800</v>
      </c>
      <c r="J485" s="71"/>
      <c r="K485" s="72"/>
      <c r="L485" s="137"/>
      <c r="M485" s="131" t="s">
        <v>187</v>
      </c>
      <c r="N485" s="75" t="s">
        <v>103</v>
      </c>
      <c r="O485" s="132" t="s">
        <v>71</v>
      </c>
      <c r="P485" s="133">
        <v>144</v>
      </c>
      <c r="Q485" s="64">
        <v>40133</v>
      </c>
      <c r="R485" s="56"/>
    </row>
    <row r="486" spans="3:18" ht="37.950000000000003" customHeight="1">
      <c r="C486" s="65"/>
      <c r="D486" s="66"/>
      <c r="E486" s="67"/>
      <c r="F486" s="68"/>
      <c r="G486" s="45"/>
      <c r="H486" s="69"/>
      <c r="I486" s="70"/>
      <c r="J486" s="71"/>
      <c r="K486" s="72"/>
      <c r="L486" s="137"/>
      <c r="M486" s="131"/>
      <c r="N486" s="75"/>
      <c r="O486" s="132"/>
      <c r="P486" s="133"/>
      <c r="Q486" s="64"/>
      <c r="R486" s="56"/>
    </row>
    <row r="487" spans="3:18" ht="37.950000000000003" customHeight="1">
      <c r="C487" s="65">
        <v>5059</v>
      </c>
      <c r="D487" s="66"/>
      <c r="E487" s="67" t="s">
        <v>457</v>
      </c>
      <c r="F487" s="68" t="s">
        <v>309</v>
      </c>
      <c r="G487" s="45">
        <f t="shared" si="113"/>
        <v>1047</v>
      </c>
      <c r="H487" s="46">
        <f>ROUND(I487*1.08,0)</f>
        <v>1028</v>
      </c>
      <c r="I487" s="70">
        <v>952</v>
      </c>
      <c r="J487" s="71"/>
      <c r="K487" s="72"/>
      <c r="L487" s="137"/>
      <c r="M487" s="131" t="s">
        <v>23</v>
      </c>
      <c r="N487" s="75" t="s">
        <v>103</v>
      </c>
      <c r="O487" s="132" t="s">
        <v>71</v>
      </c>
      <c r="P487" s="133">
        <v>256</v>
      </c>
      <c r="Q487" s="64">
        <v>40693</v>
      </c>
      <c r="R487" s="56"/>
    </row>
    <row r="488" spans="3:18" ht="37.950000000000003" customHeight="1">
      <c r="C488" s="65">
        <v>5067</v>
      </c>
      <c r="D488" s="66"/>
      <c r="E488" s="67"/>
      <c r="F488" s="68" t="s">
        <v>308</v>
      </c>
      <c r="G488" s="45">
        <f t="shared" si="113"/>
        <v>1153</v>
      </c>
      <c r="H488" s="46">
        <f>ROUND(I488*1.08,0)</f>
        <v>1132</v>
      </c>
      <c r="I488" s="70">
        <v>1048</v>
      </c>
      <c r="J488" s="71"/>
      <c r="K488" s="72"/>
      <c r="L488" s="137"/>
      <c r="M488" s="131" t="s">
        <v>186</v>
      </c>
      <c r="N488" s="75" t="s">
        <v>103</v>
      </c>
      <c r="O488" s="132" t="s">
        <v>71</v>
      </c>
      <c r="P488" s="133">
        <v>256</v>
      </c>
      <c r="Q488" s="64">
        <v>40683</v>
      </c>
      <c r="R488" s="56"/>
    </row>
    <row r="489" spans="3:18" ht="37.950000000000003" customHeight="1">
      <c r="C489" s="65"/>
      <c r="D489" s="66"/>
      <c r="E489" s="67"/>
      <c r="F489" s="68"/>
      <c r="G489" s="45"/>
      <c r="H489" s="69"/>
      <c r="I489" s="70"/>
      <c r="J489" s="71"/>
      <c r="K489" s="72"/>
      <c r="L489" s="137"/>
      <c r="M489" s="131"/>
      <c r="N489" s="75"/>
      <c r="O489" s="132"/>
      <c r="P489" s="133"/>
      <c r="Q489" s="64"/>
      <c r="R489" s="56"/>
    </row>
    <row r="490" spans="3:18" ht="37.950000000000003" customHeight="1">
      <c r="C490" s="41">
        <v>510055</v>
      </c>
      <c r="D490" s="42"/>
      <c r="E490" s="43" t="s">
        <v>857</v>
      </c>
      <c r="F490" s="44" t="s">
        <v>2015</v>
      </c>
      <c r="G490" s="45">
        <v>1540</v>
      </c>
      <c r="H490" s="46"/>
      <c r="I490" s="47">
        <v>1400</v>
      </c>
      <c r="J490" s="48"/>
      <c r="K490" s="696"/>
      <c r="L490" s="49"/>
      <c r="M490" s="50" t="s">
        <v>1970</v>
      </c>
      <c r="N490" s="51" t="s">
        <v>51</v>
      </c>
      <c r="O490" s="52"/>
      <c r="P490" s="52"/>
      <c r="Q490" s="53"/>
      <c r="R490" s="56"/>
    </row>
    <row r="491" spans="3:18" ht="37.950000000000003" customHeight="1">
      <c r="C491" s="298">
        <v>510043</v>
      </c>
      <c r="D491" s="328"/>
      <c r="E491" s="329"/>
      <c r="F491" s="301" t="s">
        <v>1101</v>
      </c>
      <c r="G491" s="45">
        <f>ROUND(I491*110%,0)</f>
        <v>1430</v>
      </c>
      <c r="H491" s="139">
        <f>ROUND(I491*1.08,0)</f>
        <v>1404</v>
      </c>
      <c r="I491" s="303">
        <v>1300</v>
      </c>
      <c r="J491" s="205"/>
      <c r="K491" s="704"/>
      <c r="L491" s="346"/>
      <c r="M491" s="206" t="s">
        <v>1102</v>
      </c>
      <c r="N491" s="208" t="s">
        <v>34</v>
      </c>
      <c r="O491" s="209">
        <v>138</v>
      </c>
      <c r="P491" s="347"/>
      <c r="Q491" s="343">
        <v>44844</v>
      </c>
      <c r="R491" s="56"/>
    </row>
    <row r="492" spans="3:18" ht="37.950000000000003" customHeight="1">
      <c r="C492" s="298">
        <v>510031</v>
      </c>
      <c r="D492" s="328"/>
      <c r="E492" s="329"/>
      <c r="F492" s="301" t="s">
        <v>731</v>
      </c>
      <c r="G492" s="45">
        <f>ROUND(I492*110%,0)</f>
        <v>1430</v>
      </c>
      <c r="H492" s="46">
        <f>ROUND(I492*1.08,0)</f>
        <v>1404</v>
      </c>
      <c r="I492" s="303">
        <v>1300</v>
      </c>
      <c r="J492" s="205"/>
      <c r="K492" s="704"/>
      <c r="L492" s="346"/>
      <c r="M492" s="206" t="s">
        <v>641</v>
      </c>
      <c r="N492" s="208" t="s">
        <v>27</v>
      </c>
      <c r="O492" s="209">
        <v>224</v>
      </c>
      <c r="P492" s="347"/>
      <c r="Q492" s="343">
        <v>43763</v>
      </c>
      <c r="R492" s="56"/>
    </row>
    <row r="493" spans="3:18" ht="37.950000000000003" customHeight="1">
      <c r="C493" s="41">
        <v>510022</v>
      </c>
      <c r="D493" s="123"/>
      <c r="E493" s="43" t="s">
        <v>457</v>
      </c>
      <c r="F493" s="44" t="s">
        <v>591</v>
      </c>
      <c r="G493" s="45">
        <f t="shared" si="113"/>
        <v>1430</v>
      </c>
      <c r="H493" s="46">
        <f>ROUND(I493*1.08,0)</f>
        <v>1404</v>
      </c>
      <c r="I493" s="125">
        <v>1300</v>
      </c>
      <c r="J493" s="348"/>
      <c r="K493" s="695"/>
      <c r="L493" s="129"/>
      <c r="M493" s="61" t="s">
        <v>578</v>
      </c>
      <c r="N493" s="127"/>
      <c r="O493" s="127"/>
      <c r="P493" s="127"/>
      <c r="Q493" s="199">
        <v>42582</v>
      </c>
      <c r="R493" s="56"/>
    </row>
    <row r="494" spans="3:18" ht="37.950000000000003" customHeight="1">
      <c r="C494" s="65"/>
      <c r="D494" s="66"/>
      <c r="E494" s="67"/>
      <c r="F494" s="68"/>
      <c r="G494" s="130"/>
      <c r="H494" s="69"/>
      <c r="I494" s="70"/>
      <c r="J494" s="71"/>
      <c r="K494" s="72"/>
      <c r="L494" s="137"/>
      <c r="M494" s="131"/>
      <c r="N494" s="273"/>
      <c r="O494" s="101"/>
      <c r="P494" s="349"/>
      <c r="Q494" s="39"/>
      <c r="R494" s="56"/>
    </row>
    <row r="495" spans="3:18" ht="37.950000000000003" customHeight="1">
      <c r="C495" s="298">
        <v>510032</v>
      </c>
      <c r="D495" s="328"/>
      <c r="E495" s="329"/>
      <c r="F495" s="350" t="s">
        <v>767</v>
      </c>
      <c r="G495" s="289">
        <f>ROUND(I495*110%,0)</f>
        <v>1540</v>
      </c>
      <c r="H495" s="290">
        <f>ROUND(I495*1.08,0)</f>
        <v>1512</v>
      </c>
      <c r="I495" s="351">
        <v>1400</v>
      </c>
      <c r="J495" s="352"/>
      <c r="K495" s="706"/>
      <c r="L495" s="346"/>
      <c r="M495" s="353" t="s">
        <v>642</v>
      </c>
      <c r="N495" s="354" t="s">
        <v>27</v>
      </c>
      <c r="O495" s="355">
        <v>200</v>
      </c>
      <c r="P495" s="356"/>
      <c r="Q495" s="357">
        <v>44124</v>
      </c>
      <c r="R495" s="56"/>
    </row>
    <row r="496" spans="3:18" ht="37.950000000000003" customHeight="1">
      <c r="C496" s="41">
        <v>510025</v>
      </c>
      <c r="D496" s="123"/>
      <c r="E496" s="43" t="s">
        <v>457</v>
      </c>
      <c r="F496" s="44" t="s">
        <v>581</v>
      </c>
      <c r="G496" s="45">
        <f t="shared" si="113"/>
        <v>1540</v>
      </c>
      <c r="H496" s="46">
        <f>ROUND(I496*1.08,0)</f>
        <v>1512</v>
      </c>
      <c r="I496" s="125">
        <v>1400</v>
      </c>
      <c r="J496" s="60"/>
      <c r="K496" s="695"/>
      <c r="L496" s="129"/>
      <c r="M496" s="61" t="s">
        <v>580</v>
      </c>
      <c r="N496" s="127"/>
      <c r="O496" s="127"/>
      <c r="P496" s="127"/>
      <c r="Q496" s="199">
        <v>42714</v>
      </c>
      <c r="R496" s="56"/>
    </row>
    <row r="497" spans="3:18" ht="37.950000000000003" customHeight="1">
      <c r="C497" s="65"/>
      <c r="D497" s="66"/>
      <c r="E497" s="67"/>
      <c r="F497" s="68"/>
      <c r="G497" s="45"/>
      <c r="H497" s="69"/>
      <c r="I497" s="70"/>
      <c r="J497" s="71"/>
      <c r="K497" s="72"/>
      <c r="L497" s="137"/>
      <c r="M497" s="131"/>
      <c r="N497" s="86"/>
      <c r="O497" s="167"/>
      <c r="P497" s="168"/>
      <c r="Q497" s="118"/>
      <c r="R497" s="56"/>
    </row>
    <row r="498" spans="3:18" ht="37.950000000000003" customHeight="1">
      <c r="C498" s="41">
        <v>510023</v>
      </c>
      <c r="D498" s="123"/>
      <c r="E498" s="43" t="s">
        <v>457</v>
      </c>
      <c r="F498" s="44" t="s">
        <v>670</v>
      </c>
      <c r="G498" s="45">
        <f t="shared" si="113"/>
        <v>1650</v>
      </c>
      <c r="H498" s="46">
        <f>ROUND(I498*1.08,0)</f>
        <v>1620</v>
      </c>
      <c r="I498" s="125">
        <v>1500</v>
      </c>
      <c r="J498" s="60"/>
      <c r="K498" s="695"/>
      <c r="L498" s="129"/>
      <c r="M498" s="61" t="s">
        <v>579</v>
      </c>
      <c r="N498" s="127"/>
      <c r="O498" s="127"/>
      <c r="P498" s="127"/>
      <c r="Q498" s="199">
        <v>42819</v>
      </c>
      <c r="R498" s="56"/>
    </row>
    <row r="499" spans="3:18" ht="37.950000000000003" customHeight="1">
      <c r="C499" s="65"/>
      <c r="D499" s="66"/>
      <c r="E499" s="67"/>
      <c r="F499" s="68"/>
      <c r="G499" s="45"/>
      <c r="H499" s="46"/>
      <c r="I499" s="70"/>
      <c r="J499" s="160"/>
      <c r="K499" s="72"/>
      <c r="L499" s="137"/>
      <c r="M499" s="131"/>
      <c r="N499" s="75"/>
      <c r="O499" s="132"/>
      <c r="P499" s="133"/>
      <c r="Q499" s="64"/>
      <c r="R499" s="56"/>
    </row>
    <row r="500" spans="3:18" ht="37.950000000000003" customHeight="1">
      <c r="C500" s="298">
        <v>510029</v>
      </c>
      <c r="D500" s="328"/>
      <c r="E500" s="329"/>
      <c r="F500" s="301" t="s">
        <v>640</v>
      </c>
      <c r="G500" s="45">
        <f t="shared" si="113"/>
        <v>1980</v>
      </c>
      <c r="H500" s="139">
        <f>ROUND(I500*1.08,0)</f>
        <v>1944</v>
      </c>
      <c r="I500" s="303">
        <v>1800</v>
      </c>
      <c r="J500" s="205"/>
      <c r="K500" s="704"/>
      <c r="L500" s="346"/>
      <c r="M500" s="206" t="s">
        <v>639</v>
      </c>
      <c r="N500" s="208" t="s">
        <v>27</v>
      </c>
      <c r="O500" s="209">
        <v>208</v>
      </c>
      <c r="P500" s="347"/>
      <c r="Q500" s="343">
        <v>43768</v>
      </c>
      <c r="R500" s="56"/>
    </row>
    <row r="501" spans="3:18" s="1" customFormat="1" ht="37.950000000000003" customHeight="1">
      <c r="C501" s="41">
        <v>510024</v>
      </c>
      <c r="D501" s="123"/>
      <c r="E501" s="43"/>
      <c r="F501" s="44" t="s">
        <v>583</v>
      </c>
      <c r="G501" s="45">
        <f t="shared" si="113"/>
        <v>1760</v>
      </c>
      <c r="H501" s="46">
        <f>ROUND(I501*1.08,0)</f>
        <v>1728</v>
      </c>
      <c r="I501" s="125">
        <v>1600</v>
      </c>
      <c r="J501" s="358"/>
      <c r="K501" s="695"/>
      <c r="L501" s="129"/>
      <c r="M501" s="61" t="s">
        <v>582</v>
      </c>
      <c r="N501" s="127"/>
      <c r="O501" s="127"/>
      <c r="P501" s="127"/>
      <c r="Q501" s="199">
        <v>42835</v>
      </c>
      <c r="R501" s="40"/>
    </row>
    <row r="502" spans="3:18" s="1" customFormat="1" ht="37.950000000000003" customHeight="1">
      <c r="C502" s="65">
        <v>510005</v>
      </c>
      <c r="D502" s="66"/>
      <c r="E502" s="67"/>
      <c r="F502" s="68" t="s">
        <v>364</v>
      </c>
      <c r="G502" s="45">
        <f t="shared" si="113"/>
        <v>1760</v>
      </c>
      <c r="H502" s="46">
        <f>ROUND(I502*1.08,0)</f>
        <v>1728</v>
      </c>
      <c r="I502" s="70">
        <v>1600</v>
      </c>
      <c r="J502" s="160"/>
      <c r="K502" s="72"/>
      <c r="L502" s="137"/>
      <c r="M502" s="62" t="s">
        <v>366</v>
      </c>
      <c r="N502" s="259" t="s">
        <v>103</v>
      </c>
      <c r="O502" s="69" t="s">
        <v>27</v>
      </c>
      <c r="P502" s="359">
        <v>208</v>
      </c>
      <c r="Q502" s="64" t="s">
        <v>491</v>
      </c>
      <c r="R502" s="40"/>
    </row>
    <row r="503" spans="3:18" s="1" customFormat="1" ht="37.950000000000003" customHeight="1">
      <c r="C503" s="65"/>
      <c r="D503" s="66"/>
      <c r="E503" s="67"/>
      <c r="F503" s="68"/>
      <c r="G503" s="45"/>
      <c r="H503" s="360"/>
      <c r="I503" s="70"/>
      <c r="J503" s="160"/>
      <c r="K503" s="72"/>
      <c r="L503" s="84"/>
      <c r="M503" s="62"/>
      <c r="N503" s="259"/>
      <c r="O503" s="69"/>
      <c r="P503" s="359"/>
      <c r="Q503" s="64"/>
      <c r="R503" s="40"/>
    </row>
    <row r="504" spans="3:18" s="1" customFormat="1" ht="37.950000000000003" customHeight="1">
      <c r="C504" s="361">
        <v>510048</v>
      </c>
      <c r="D504" s="80"/>
      <c r="E504" s="67"/>
      <c r="F504" s="68" t="s">
        <v>1525</v>
      </c>
      <c r="G504" s="45">
        <f t="shared" ref="G504:G507" si="115">ROUND(I504*110%,0)</f>
        <v>1540</v>
      </c>
      <c r="H504" s="46"/>
      <c r="I504" s="70">
        <v>1400</v>
      </c>
      <c r="J504" s="160"/>
      <c r="K504" s="72"/>
      <c r="L504" s="137"/>
      <c r="M504" s="131" t="s">
        <v>1527</v>
      </c>
      <c r="N504" s="75"/>
      <c r="O504" s="132"/>
      <c r="P504" s="133"/>
      <c r="Q504" s="89">
        <v>45585</v>
      </c>
      <c r="R504" s="40"/>
    </row>
    <row r="505" spans="3:18" s="1" customFormat="1" ht="37.950000000000003" customHeight="1">
      <c r="C505" s="361">
        <v>510049</v>
      </c>
      <c r="D505" s="80"/>
      <c r="E505" s="67"/>
      <c r="F505" s="68" t="s">
        <v>1526</v>
      </c>
      <c r="G505" s="45">
        <f t="shared" si="115"/>
        <v>1540</v>
      </c>
      <c r="H505" s="46"/>
      <c r="I505" s="70">
        <v>1400</v>
      </c>
      <c r="J505" s="160"/>
      <c r="K505" s="72"/>
      <c r="L505" s="137"/>
      <c r="M505" s="131" t="s">
        <v>1528</v>
      </c>
      <c r="N505" s="75"/>
      <c r="O505" s="132"/>
      <c r="P505" s="133"/>
      <c r="Q505" s="89">
        <v>45585</v>
      </c>
      <c r="R505" s="40"/>
    </row>
    <row r="506" spans="3:18" ht="37.950000000000003" customHeight="1">
      <c r="C506" s="41">
        <v>510053</v>
      </c>
      <c r="D506" s="42"/>
      <c r="E506" s="43" t="s">
        <v>857</v>
      </c>
      <c r="F506" s="44" t="s">
        <v>1966</v>
      </c>
      <c r="G506" s="45">
        <f t="shared" si="115"/>
        <v>880</v>
      </c>
      <c r="H506" s="46"/>
      <c r="I506" s="47">
        <v>800</v>
      </c>
      <c r="J506" s="48"/>
      <c r="K506" s="696"/>
      <c r="L506" s="49"/>
      <c r="M506" s="50" t="s">
        <v>1967</v>
      </c>
      <c r="N506" s="51" t="s">
        <v>51</v>
      </c>
      <c r="O506" s="52"/>
      <c r="P506" s="52"/>
      <c r="Q506" s="362">
        <v>45945</v>
      </c>
      <c r="R506" s="56"/>
    </row>
    <row r="507" spans="3:18" ht="37.950000000000003" customHeight="1">
      <c r="C507" s="41">
        <v>510054</v>
      </c>
      <c r="D507" s="42"/>
      <c r="E507" s="43" t="s">
        <v>857</v>
      </c>
      <c r="F507" s="44" t="s">
        <v>1968</v>
      </c>
      <c r="G507" s="45">
        <f t="shared" si="115"/>
        <v>880</v>
      </c>
      <c r="H507" s="46"/>
      <c r="I507" s="47">
        <v>800</v>
      </c>
      <c r="J507" s="48"/>
      <c r="K507" s="696"/>
      <c r="L507" s="49"/>
      <c r="M507" s="50" t="s">
        <v>1969</v>
      </c>
      <c r="N507" s="51" t="s">
        <v>51</v>
      </c>
      <c r="O507" s="52"/>
      <c r="P507" s="52"/>
      <c r="Q507" s="362">
        <v>45945</v>
      </c>
      <c r="R507" s="56"/>
    </row>
    <row r="508" spans="3:18" ht="37.950000000000003" customHeight="1">
      <c r="C508" s="65"/>
      <c r="D508" s="66"/>
      <c r="E508" s="67"/>
      <c r="F508" s="68"/>
      <c r="G508" s="45"/>
      <c r="H508" s="69"/>
      <c r="I508" s="70"/>
      <c r="J508" s="71"/>
      <c r="K508" s="72"/>
      <c r="L508" s="73"/>
      <c r="M508" s="131"/>
      <c r="N508" s="75"/>
      <c r="O508" s="132"/>
      <c r="P508" s="133"/>
      <c r="Q508" s="64"/>
      <c r="R508" s="56"/>
    </row>
    <row r="509" spans="3:18" ht="37.950000000000003" customHeight="1">
      <c r="C509" s="27"/>
      <c r="D509" s="28"/>
      <c r="E509" s="29"/>
      <c r="F509" s="30" t="s">
        <v>1415</v>
      </c>
      <c r="G509" s="91"/>
      <c r="H509" s="32"/>
      <c r="I509" s="33"/>
      <c r="J509" s="34"/>
      <c r="K509" s="34"/>
      <c r="L509" s="35"/>
      <c r="M509" s="33"/>
      <c r="N509" s="36"/>
      <c r="O509" s="149"/>
      <c r="P509" s="150"/>
      <c r="Q509" s="39"/>
      <c r="R509" s="56"/>
    </row>
    <row r="510" spans="3:18" ht="37.950000000000003" customHeight="1">
      <c r="C510" s="41">
        <v>308031</v>
      </c>
      <c r="D510" s="42"/>
      <c r="E510" s="43" t="s">
        <v>857</v>
      </c>
      <c r="F510" s="44" t="s">
        <v>1773</v>
      </c>
      <c r="G510" s="45">
        <f t="shared" ref="G510" si="116">ROUND(I510*110%,0)</f>
        <v>670</v>
      </c>
      <c r="H510" s="46"/>
      <c r="I510" s="47">
        <v>609</v>
      </c>
      <c r="J510" s="48" t="s">
        <v>2</v>
      </c>
      <c r="K510" s="337" t="s">
        <v>2099</v>
      </c>
      <c r="L510" s="49"/>
      <c r="M510" s="50" t="s">
        <v>1775</v>
      </c>
      <c r="N510" s="51" t="s">
        <v>351</v>
      </c>
      <c r="O510" s="52"/>
      <c r="P510" s="52"/>
      <c r="Q510" s="722">
        <v>46082</v>
      </c>
      <c r="R510" s="56"/>
    </row>
    <row r="511" spans="3:18" ht="37.950000000000003" customHeight="1">
      <c r="C511" s="41">
        <v>308026</v>
      </c>
      <c r="D511" s="134"/>
      <c r="E511" s="43"/>
      <c r="F511" s="159" t="s">
        <v>1252</v>
      </c>
      <c r="G511" s="45">
        <f t="shared" ref="G511:G518" si="117">ROUND(I511*110%,0)</f>
        <v>670</v>
      </c>
      <c r="H511" s="46"/>
      <c r="I511" s="59">
        <v>609</v>
      </c>
      <c r="J511" s="60" t="s">
        <v>2</v>
      </c>
      <c r="K511" s="337" t="s">
        <v>2099</v>
      </c>
      <c r="L511" s="62"/>
      <c r="M511" s="50" t="s">
        <v>945</v>
      </c>
      <c r="N511" s="63"/>
      <c r="O511" s="52"/>
      <c r="P511" s="52"/>
      <c r="Q511" s="64">
        <v>44617</v>
      </c>
      <c r="R511" s="56"/>
    </row>
    <row r="512" spans="3:18" ht="37.950000000000003" customHeight="1">
      <c r="C512" s="41">
        <v>308032</v>
      </c>
      <c r="D512" s="42"/>
      <c r="E512" s="43" t="s">
        <v>857</v>
      </c>
      <c r="F512" s="44" t="s">
        <v>1774</v>
      </c>
      <c r="G512" s="45">
        <f t="shared" si="117"/>
        <v>670</v>
      </c>
      <c r="H512" s="46"/>
      <c r="I512" s="47">
        <v>609</v>
      </c>
      <c r="J512" s="48" t="s">
        <v>2</v>
      </c>
      <c r="K512" s="337" t="s">
        <v>2099</v>
      </c>
      <c r="L512" s="49"/>
      <c r="M512" s="50" t="s">
        <v>1776</v>
      </c>
      <c r="N512" s="51" t="s">
        <v>351</v>
      </c>
      <c r="O512" s="52"/>
      <c r="P512" s="52"/>
      <c r="Q512" s="722">
        <v>46082</v>
      </c>
      <c r="R512" s="56"/>
    </row>
    <row r="513" spans="3:18" ht="37.950000000000003" customHeight="1">
      <c r="C513" s="41">
        <v>308027</v>
      </c>
      <c r="D513" s="134"/>
      <c r="E513" s="43" t="s">
        <v>457</v>
      </c>
      <c r="F513" s="135" t="s">
        <v>1253</v>
      </c>
      <c r="G513" s="45">
        <f t="shared" si="117"/>
        <v>670</v>
      </c>
      <c r="H513" s="46"/>
      <c r="I513" s="59">
        <v>609</v>
      </c>
      <c r="J513" s="60" t="s">
        <v>2</v>
      </c>
      <c r="K513" s="337" t="s">
        <v>2099</v>
      </c>
      <c r="L513" s="62"/>
      <c r="M513" s="50" t="s">
        <v>946</v>
      </c>
      <c r="N513" s="63"/>
      <c r="O513" s="52"/>
      <c r="P513" s="52"/>
      <c r="Q513" s="64">
        <v>44617</v>
      </c>
      <c r="R513" s="56"/>
    </row>
    <row r="514" spans="3:18" ht="37.950000000000003" customHeight="1">
      <c r="C514" s="41">
        <v>308028</v>
      </c>
      <c r="D514" s="134"/>
      <c r="E514" s="43"/>
      <c r="F514" s="135" t="s">
        <v>1254</v>
      </c>
      <c r="G514" s="45">
        <f t="shared" si="117"/>
        <v>670</v>
      </c>
      <c r="H514" s="46"/>
      <c r="I514" s="59">
        <v>609</v>
      </c>
      <c r="J514" s="60" t="s">
        <v>2</v>
      </c>
      <c r="K514" s="337" t="s">
        <v>2099</v>
      </c>
      <c r="L514" s="62"/>
      <c r="M514" s="50" t="s">
        <v>947</v>
      </c>
      <c r="N514" s="63"/>
      <c r="O514" s="52"/>
      <c r="P514" s="52"/>
      <c r="Q514" s="64">
        <v>44617</v>
      </c>
      <c r="R514" s="56"/>
    </row>
    <row r="515" spans="3:18" ht="37.950000000000003" customHeight="1">
      <c r="C515" s="41">
        <v>308021</v>
      </c>
      <c r="D515" s="134"/>
      <c r="E515" s="43"/>
      <c r="F515" s="135" t="s">
        <v>1255</v>
      </c>
      <c r="G515" s="45">
        <f t="shared" si="117"/>
        <v>620</v>
      </c>
      <c r="H515" s="46"/>
      <c r="I515" s="59">
        <v>564</v>
      </c>
      <c r="J515" s="60" t="s">
        <v>2</v>
      </c>
      <c r="K515" s="337" t="s">
        <v>2099</v>
      </c>
      <c r="L515" s="62"/>
      <c r="M515" s="50" t="s">
        <v>1027</v>
      </c>
      <c r="N515" s="63"/>
      <c r="O515" s="52"/>
      <c r="P515" s="52"/>
      <c r="Q515" s="64">
        <v>44967</v>
      </c>
      <c r="R515" s="56"/>
    </row>
    <row r="516" spans="3:18" ht="37.950000000000003" customHeight="1">
      <c r="C516" s="41">
        <v>308025</v>
      </c>
      <c r="D516" s="123"/>
      <c r="E516" s="43"/>
      <c r="F516" s="135" t="s">
        <v>1326</v>
      </c>
      <c r="G516" s="45">
        <f>ROUND(I516*110%,0)</f>
        <v>770</v>
      </c>
      <c r="H516" s="139"/>
      <c r="I516" s="59">
        <v>700</v>
      </c>
      <c r="J516" s="205" t="s">
        <v>139</v>
      </c>
      <c r="K516" s="337" t="s">
        <v>2099</v>
      </c>
      <c r="L516" s="206"/>
      <c r="M516" s="108" t="s">
        <v>1325</v>
      </c>
      <c r="N516" s="142"/>
      <c r="O516" s="143"/>
      <c r="P516" s="144"/>
      <c r="Q516" s="64">
        <v>45332</v>
      </c>
      <c r="R516" s="56"/>
    </row>
    <row r="517" spans="3:18" ht="37.950000000000003" customHeight="1">
      <c r="C517" s="41">
        <v>308023</v>
      </c>
      <c r="D517" s="134"/>
      <c r="E517" s="43"/>
      <c r="F517" s="135" t="s">
        <v>1257</v>
      </c>
      <c r="G517" s="45">
        <f>ROUND(I517*110%,0)</f>
        <v>760</v>
      </c>
      <c r="H517" s="46"/>
      <c r="I517" s="59">
        <v>691</v>
      </c>
      <c r="J517" s="60" t="s">
        <v>2</v>
      </c>
      <c r="K517" s="337" t="s">
        <v>2099</v>
      </c>
      <c r="L517" s="62"/>
      <c r="M517" s="50" t="s">
        <v>1029</v>
      </c>
      <c r="N517" s="63"/>
      <c r="O517" s="52"/>
      <c r="P517" s="52"/>
      <c r="Q517" s="64">
        <v>44967</v>
      </c>
      <c r="R517" s="56"/>
    </row>
    <row r="518" spans="3:18" ht="37.950000000000003" customHeight="1">
      <c r="C518" s="41">
        <v>308022</v>
      </c>
      <c r="D518" s="134"/>
      <c r="E518" s="43"/>
      <c r="F518" s="135" t="s">
        <v>1256</v>
      </c>
      <c r="G518" s="45">
        <f t="shared" si="117"/>
        <v>660</v>
      </c>
      <c r="H518" s="46"/>
      <c r="I518" s="59">
        <v>600</v>
      </c>
      <c r="J518" s="60" t="s">
        <v>2</v>
      </c>
      <c r="K518" s="337" t="s">
        <v>2099</v>
      </c>
      <c r="L518" s="62"/>
      <c r="M518" s="50" t="s">
        <v>1028</v>
      </c>
      <c r="N518" s="63"/>
      <c r="O518" s="52"/>
      <c r="P518" s="52"/>
      <c r="Q518" s="64">
        <v>44967</v>
      </c>
      <c r="R518" s="56"/>
    </row>
    <row r="519" spans="3:18" ht="37.950000000000003" customHeight="1">
      <c r="C519" s="41">
        <v>308024</v>
      </c>
      <c r="D519" s="123"/>
      <c r="E519" s="43"/>
      <c r="F519" s="135" t="s">
        <v>1324</v>
      </c>
      <c r="G519" s="45">
        <f>ROUND(I519*110%,0)</f>
        <v>660</v>
      </c>
      <c r="H519" s="139"/>
      <c r="I519" s="59">
        <v>600</v>
      </c>
      <c r="J519" s="205" t="s">
        <v>139</v>
      </c>
      <c r="K519" s="337" t="s">
        <v>2099</v>
      </c>
      <c r="L519" s="206"/>
      <c r="M519" s="108" t="s">
        <v>1323</v>
      </c>
      <c r="N519" s="142"/>
      <c r="O519" s="143"/>
      <c r="P519" s="144"/>
      <c r="Q519" s="64">
        <v>45332</v>
      </c>
      <c r="R519" s="56"/>
    </row>
    <row r="520" spans="3:18" ht="37.950000000000003" customHeight="1">
      <c r="C520" s="41">
        <v>308029</v>
      </c>
      <c r="D520" s="123"/>
      <c r="E520" s="43"/>
      <c r="F520" s="135" t="s">
        <v>1330</v>
      </c>
      <c r="G520" s="45">
        <f>ROUND(I520*110%,0)</f>
        <v>990</v>
      </c>
      <c r="H520" s="139"/>
      <c r="I520" s="59">
        <v>900</v>
      </c>
      <c r="J520" s="205" t="s">
        <v>139</v>
      </c>
      <c r="K520" s="337" t="s">
        <v>2099</v>
      </c>
      <c r="L520" s="206"/>
      <c r="M520" s="108" t="s">
        <v>1329</v>
      </c>
      <c r="N520" s="142"/>
      <c r="O520" s="143"/>
      <c r="P520" s="144"/>
      <c r="Q520" s="64">
        <v>45260</v>
      </c>
      <c r="R520" s="56"/>
    </row>
    <row r="521" spans="3:18" ht="37.950000000000003" customHeight="1">
      <c r="C521" s="41">
        <v>308030</v>
      </c>
      <c r="D521" s="123"/>
      <c r="E521" s="43"/>
      <c r="F521" s="135" t="s">
        <v>1328</v>
      </c>
      <c r="G521" s="45">
        <f>ROUND(I521*110%,0)</f>
        <v>880</v>
      </c>
      <c r="H521" s="139"/>
      <c r="I521" s="59">
        <v>800</v>
      </c>
      <c r="J521" s="205" t="s">
        <v>139</v>
      </c>
      <c r="K521" s="337" t="s">
        <v>2099</v>
      </c>
      <c r="L521" s="206"/>
      <c r="M521" s="108" t="s">
        <v>1327</v>
      </c>
      <c r="N521" s="142"/>
      <c r="O521" s="143"/>
      <c r="P521" s="144"/>
      <c r="Q521" s="64">
        <v>45199</v>
      </c>
      <c r="R521" s="56"/>
    </row>
    <row r="522" spans="3:18" ht="37.950000000000003" customHeight="1">
      <c r="C522" s="65"/>
      <c r="D522" s="66"/>
      <c r="E522" s="67"/>
      <c r="F522" s="68"/>
      <c r="G522" s="45"/>
      <c r="H522" s="69"/>
      <c r="I522" s="70"/>
      <c r="J522" s="71"/>
      <c r="K522" s="72"/>
      <c r="L522" s="74"/>
      <c r="M522" s="131"/>
      <c r="N522" s="75"/>
      <c r="O522" s="132"/>
      <c r="P522" s="133"/>
      <c r="Q522" s="64"/>
      <c r="R522" s="56"/>
    </row>
    <row r="523" spans="3:18" ht="37.950000000000003" customHeight="1">
      <c r="C523" s="41">
        <v>319004</v>
      </c>
      <c r="D523" s="134"/>
      <c r="E523" s="43"/>
      <c r="F523" s="135" t="s">
        <v>1258</v>
      </c>
      <c r="G523" s="45">
        <f>ROUND(I523*110%,0)</f>
        <v>320</v>
      </c>
      <c r="H523" s="46"/>
      <c r="I523" s="59">
        <v>291</v>
      </c>
      <c r="J523" s="60" t="s">
        <v>139</v>
      </c>
      <c r="K523" s="695" t="s">
        <v>2099</v>
      </c>
      <c r="L523" s="62"/>
      <c r="M523" s="61" t="s">
        <v>818</v>
      </c>
      <c r="N523" s="363"/>
      <c r="O523" s="52"/>
      <c r="P523" s="52"/>
      <c r="Q523" s="64">
        <v>44671</v>
      </c>
      <c r="R523" s="56"/>
    </row>
    <row r="524" spans="3:18" ht="37.950000000000003" customHeight="1">
      <c r="C524" s="41">
        <v>319005</v>
      </c>
      <c r="D524" s="134"/>
      <c r="E524" s="43"/>
      <c r="F524" s="135" t="s">
        <v>1259</v>
      </c>
      <c r="G524" s="45">
        <f>ROUND(I524*110%,0)</f>
        <v>320</v>
      </c>
      <c r="H524" s="46"/>
      <c r="I524" s="59">
        <v>291</v>
      </c>
      <c r="J524" s="60" t="s">
        <v>139</v>
      </c>
      <c r="K524" s="695" t="s">
        <v>2099</v>
      </c>
      <c r="L524" s="62"/>
      <c r="M524" s="61" t="s">
        <v>817</v>
      </c>
      <c r="N524" s="363"/>
      <c r="O524" s="52"/>
      <c r="P524" s="52"/>
      <c r="Q524" s="64">
        <v>44671</v>
      </c>
      <c r="R524" s="56"/>
    </row>
    <row r="525" spans="3:18" ht="37.950000000000003" customHeight="1">
      <c r="C525" s="41">
        <v>319006</v>
      </c>
      <c r="D525" s="134"/>
      <c r="E525" s="43"/>
      <c r="F525" s="135" t="s">
        <v>1260</v>
      </c>
      <c r="G525" s="45">
        <f>ROUND(I525*110%,0)</f>
        <v>320</v>
      </c>
      <c r="H525" s="46"/>
      <c r="I525" s="59">
        <v>291</v>
      </c>
      <c r="J525" s="60" t="s">
        <v>139</v>
      </c>
      <c r="K525" s="695" t="s">
        <v>2099</v>
      </c>
      <c r="L525" s="62"/>
      <c r="M525" s="61" t="s">
        <v>1053</v>
      </c>
      <c r="N525" s="363"/>
      <c r="O525" s="52"/>
      <c r="P525" s="52"/>
      <c r="Q525" s="64">
        <v>45046</v>
      </c>
      <c r="R525" s="56"/>
    </row>
    <row r="526" spans="3:18" ht="37.950000000000003" customHeight="1">
      <c r="C526" s="41">
        <v>319007</v>
      </c>
      <c r="D526" s="134"/>
      <c r="E526" s="43"/>
      <c r="F526" s="135" t="s">
        <v>1261</v>
      </c>
      <c r="G526" s="45">
        <f>ROUND(I526*110%,0)</f>
        <v>320</v>
      </c>
      <c r="H526" s="46"/>
      <c r="I526" s="59">
        <v>291</v>
      </c>
      <c r="J526" s="60" t="s">
        <v>139</v>
      </c>
      <c r="K526" s="695" t="s">
        <v>2099</v>
      </c>
      <c r="L526" s="62"/>
      <c r="M526" s="61" t="s">
        <v>1054</v>
      </c>
      <c r="N526" s="363"/>
      <c r="O526" s="52"/>
      <c r="P526" s="52"/>
      <c r="Q526" s="64">
        <v>45046</v>
      </c>
      <c r="R526" s="56"/>
    </row>
    <row r="527" spans="3:18" ht="37.950000000000003" customHeight="1">
      <c r="C527" s="65"/>
      <c r="D527" s="66"/>
      <c r="E527" s="67"/>
      <c r="F527" s="68"/>
      <c r="G527" s="284"/>
      <c r="H527" s="69"/>
      <c r="I527" s="70"/>
      <c r="J527" s="71"/>
      <c r="K527" s="72"/>
      <c r="L527" s="74"/>
      <c r="M527" s="131"/>
      <c r="N527" s="75"/>
      <c r="O527" s="132"/>
      <c r="P527" s="133"/>
      <c r="Q527" s="64"/>
      <c r="R527" s="56"/>
    </row>
    <row r="528" spans="3:18" ht="37.950000000000003" customHeight="1">
      <c r="C528" s="364">
        <v>318099</v>
      </c>
      <c r="D528" s="365"/>
      <c r="E528" s="366"/>
      <c r="F528" s="350" t="s">
        <v>682</v>
      </c>
      <c r="G528" s="367">
        <f t="shared" ref="G528" si="118">ROUND(I528*110%,0)</f>
        <v>400</v>
      </c>
      <c r="H528" s="368">
        <f t="shared" ref="H528" si="119">ROUND(I528*1.08,0)</f>
        <v>393</v>
      </c>
      <c r="I528" s="351">
        <v>364</v>
      </c>
      <c r="J528" s="369" t="s">
        <v>2</v>
      </c>
      <c r="K528" s="370" t="s">
        <v>2099</v>
      </c>
      <c r="L528" s="293"/>
      <c r="M528" s="371" t="s">
        <v>948</v>
      </c>
      <c r="N528" s="372"/>
      <c r="O528" s="373"/>
      <c r="P528" s="373"/>
      <c r="Q528" s="374">
        <v>43768</v>
      </c>
      <c r="R528" s="56"/>
    </row>
    <row r="529" spans="3:18" ht="37.950000000000003" customHeight="1">
      <c r="C529" s="298">
        <v>328001</v>
      </c>
      <c r="D529" s="299"/>
      <c r="E529" s="300"/>
      <c r="F529" s="301" t="s">
        <v>632</v>
      </c>
      <c r="G529" s="45">
        <f>ROUND(I529*110%,0)</f>
        <v>770</v>
      </c>
      <c r="H529" s="139">
        <f>ROUND(I529*1.08,0)</f>
        <v>756</v>
      </c>
      <c r="I529" s="303">
        <v>700</v>
      </c>
      <c r="J529" s="140"/>
      <c r="K529" s="702"/>
      <c r="L529" s="257"/>
      <c r="M529" s="188" t="s">
        <v>631</v>
      </c>
      <c r="N529" s="142"/>
      <c r="O529" s="143"/>
      <c r="P529" s="342"/>
      <c r="Q529" s="343">
        <v>43419</v>
      </c>
      <c r="R529" s="56"/>
    </row>
    <row r="530" spans="3:18" ht="37.950000000000003" customHeight="1">
      <c r="C530" s="41">
        <v>260721</v>
      </c>
      <c r="D530" s="123"/>
      <c r="E530" s="43"/>
      <c r="F530" s="135" t="s">
        <v>1312</v>
      </c>
      <c r="G530" s="45">
        <f>ROUND(I530*110%,0)</f>
        <v>950</v>
      </c>
      <c r="H530" s="139">
        <f>ROUND(I530*1.08,0)</f>
        <v>933</v>
      </c>
      <c r="I530" s="59">
        <v>864</v>
      </c>
      <c r="J530" s="140"/>
      <c r="K530" s="702"/>
      <c r="L530" s="141"/>
      <c r="M530" s="123" t="s">
        <v>1313</v>
      </c>
      <c r="N530" s="142"/>
      <c r="O530" s="143"/>
      <c r="P530" s="144"/>
      <c r="Q530" s="64">
        <v>45199</v>
      </c>
      <c r="R530" s="56"/>
    </row>
    <row r="531" spans="3:18" ht="37.950000000000003" customHeight="1">
      <c r="C531" s="114"/>
      <c r="D531" s="375"/>
      <c r="E531" s="376"/>
      <c r="F531" s="135"/>
      <c r="G531" s="45"/>
      <c r="H531" s="139"/>
      <c r="I531" s="59"/>
      <c r="J531" s="280"/>
      <c r="K531" s="707"/>
      <c r="L531" s="40"/>
      <c r="M531" s="138"/>
      <c r="N531" s="142"/>
      <c r="O531" s="143"/>
      <c r="P531" s="377"/>
      <c r="Q531" s="118"/>
      <c r="R531" s="56"/>
    </row>
    <row r="532" spans="3:18" ht="37.950000000000003" customHeight="1">
      <c r="C532" s="298">
        <v>318067</v>
      </c>
      <c r="D532" s="299"/>
      <c r="E532" s="300"/>
      <c r="F532" s="301" t="s">
        <v>683</v>
      </c>
      <c r="G532" s="302">
        <f>ROUND(I532*110%,0)</f>
        <v>330</v>
      </c>
      <c r="H532" s="139">
        <f>ROUND(I532*1.08,0)</f>
        <v>324</v>
      </c>
      <c r="I532" s="303">
        <v>300</v>
      </c>
      <c r="J532" s="140" t="s">
        <v>2</v>
      </c>
      <c r="K532" s="72" t="s">
        <v>2099</v>
      </c>
      <c r="L532" s="74"/>
      <c r="M532" s="304" t="s">
        <v>684</v>
      </c>
      <c r="N532" s="190"/>
      <c r="O532" s="197"/>
      <c r="P532" s="197"/>
      <c r="Q532" s="305">
        <v>43768</v>
      </c>
      <c r="R532" s="56"/>
    </row>
    <row r="533" spans="3:18" ht="37.950000000000003" customHeight="1">
      <c r="C533" s="90">
        <v>318068</v>
      </c>
      <c r="D533" s="296"/>
      <c r="E533" s="306"/>
      <c r="F533" s="135" t="s">
        <v>752</v>
      </c>
      <c r="G533" s="307">
        <f>ROUND(I533*110%,0)</f>
        <v>330</v>
      </c>
      <c r="H533" s="91">
        <f>ROUND(I533*1.08,0)</f>
        <v>324</v>
      </c>
      <c r="I533" s="319">
        <v>300</v>
      </c>
      <c r="J533" s="378" t="s">
        <v>2</v>
      </c>
      <c r="K533" s="696" t="s">
        <v>2099</v>
      </c>
      <c r="L533" s="74"/>
      <c r="M533" s="321" t="s">
        <v>751</v>
      </c>
      <c r="N533" s="322"/>
      <c r="O533" s="323"/>
      <c r="P533" s="379"/>
      <c r="Q533" s="64">
        <v>44134</v>
      </c>
      <c r="R533" s="56"/>
    </row>
    <row r="534" spans="3:18" ht="37.950000000000003" customHeight="1">
      <c r="C534" s="90">
        <v>328007</v>
      </c>
      <c r="D534" s="380"/>
      <c r="E534" s="306"/>
      <c r="F534" s="135" t="s">
        <v>1080</v>
      </c>
      <c r="G534" s="307">
        <f>ROUND(I534*110%,0)</f>
        <v>510</v>
      </c>
      <c r="H534" s="91">
        <f>ROUND(I534*1.08,0)</f>
        <v>501</v>
      </c>
      <c r="I534" s="381">
        <v>464</v>
      </c>
      <c r="J534" s="382"/>
      <c r="K534" s="696"/>
      <c r="L534" s="74"/>
      <c r="M534" s="185" t="s">
        <v>1081</v>
      </c>
      <c r="N534" s="310"/>
      <c r="O534" s="311"/>
      <c r="P534" s="383"/>
      <c r="Q534" s="64">
        <v>44829</v>
      </c>
      <c r="R534" s="56"/>
    </row>
    <row r="535" spans="3:18" ht="37.950000000000003" customHeight="1">
      <c r="C535" s="90">
        <v>328004</v>
      </c>
      <c r="D535" s="384"/>
      <c r="E535" s="306"/>
      <c r="F535" s="135" t="s">
        <v>759</v>
      </c>
      <c r="G535" s="307">
        <f>ROUND(I535*110%,0)</f>
        <v>550</v>
      </c>
      <c r="H535" s="91"/>
      <c r="I535" s="385">
        <v>500</v>
      </c>
      <c r="J535" s="386"/>
      <c r="K535" s="696"/>
      <c r="L535" s="74"/>
      <c r="M535" s="185" t="s">
        <v>758</v>
      </c>
      <c r="N535" s="310"/>
      <c r="O535" s="311"/>
      <c r="P535" s="387"/>
      <c r="Q535" s="64">
        <v>44134</v>
      </c>
      <c r="R535" s="56"/>
    </row>
    <row r="536" spans="3:18" ht="37.950000000000003" customHeight="1">
      <c r="C536" s="90">
        <v>316001</v>
      </c>
      <c r="D536" s="388"/>
      <c r="E536" s="306" t="s">
        <v>745</v>
      </c>
      <c r="F536" s="135" t="s">
        <v>768</v>
      </c>
      <c r="G536" s="307">
        <f t="shared" ref="G536" si="120">ROUND(I536*110%,0)</f>
        <v>297</v>
      </c>
      <c r="H536" s="91"/>
      <c r="I536" s="389">
        <v>270</v>
      </c>
      <c r="J536" s="390"/>
      <c r="K536" s="695"/>
      <c r="L536" s="62" t="s">
        <v>1114</v>
      </c>
      <c r="M536" s="321" t="s">
        <v>750</v>
      </c>
      <c r="N536" s="322"/>
      <c r="O536" s="323"/>
      <c r="P536" s="391"/>
      <c r="Q536" s="64">
        <v>44306</v>
      </c>
      <c r="R536" s="56"/>
    </row>
    <row r="537" spans="3:18" ht="37.950000000000003" customHeight="1">
      <c r="C537" s="65"/>
      <c r="D537" s="325"/>
      <c r="E537" s="67"/>
      <c r="F537" s="68"/>
      <c r="G537" s="45"/>
      <c r="H537" s="69"/>
      <c r="I537" s="70"/>
      <c r="J537" s="71"/>
      <c r="K537" s="72"/>
      <c r="L537" s="74"/>
      <c r="M537" s="131"/>
      <c r="N537" s="75"/>
      <c r="O537" s="132"/>
      <c r="P537" s="133"/>
      <c r="Q537" s="64"/>
      <c r="R537" s="56"/>
    </row>
    <row r="538" spans="3:18" ht="37.950000000000003" customHeight="1">
      <c r="C538" s="65">
        <v>328008</v>
      </c>
      <c r="D538" s="325"/>
      <c r="E538" s="67"/>
      <c r="F538" s="68" t="s">
        <v>1441</v>
      </c>
      <c r="G538" s="45">
        <v>660</v>
      </c>
      <c r="H538" s="69"/>
      <c r="I538" s="70">
        <v>600</v>
      </c>
      <c r="J538" s="71"/>
      <c r="K538" s="72"/>
      <c r="L538" s="74"/>
      <c r="M538" s="131" t="s">
        <v>1442</v>
      </c>
      <c r="N538" s="75"/>
      <c r="O538" s="132"/>
      <c r="P538" s="133"/>
      <c r="Q538" s="64">
        <v>45565</v>
      </c>
      <c r="R538" s="56"/>
    </row>
    <row r="539" spans="3:18" s="1" customFormat="1" ht="37.950000000000003" customHeight="1">
      <c r="C539" s="41">
        <v>328009</v>
      </c>
      <c r="D539" s="42"/>
      <c r="E539" s="43" t="s">
        <v>857</v>
      </c>
      <c r="F539" s="44" t="s">
        <v>2085</v>
      </c>
      <c r="G539" s="45">
        <f t="shared" ref="G539" si="121">ROUND(I539*110%,0)</f>
        <v>550</v>
      </c>
      <c r="H539" s="46"/>
      <c r="I539" s="47">
        <v>500</v>
      </c>
      <c r="J539" s="48"/>
      <c r="K539" s="696"/>
      <c r="L539" s="49"/>
      <c r="M539" s="50" t="s">
        <v>1869</v>
      </c>
      <c r="N539" s="51" t="s">
        <v>351</v>
      </c>
      <c r="O539" s="52"/>
      <c r="P539" s="52"/>
      <c r="Q539" s="362">
        <v>45930</v>
      </c>
      <c r="R539" s="40"/>
    </row>
    <row r="540" spans="3:18" s="1" customFormat="1" ht="37.950000000000003" customHeight="1">
      <c r="C540" s="41">
        <v>328005</v>
      </c>
      <c r="D540" s="392"/>
      <c r="E540" s="297"/>
      <c r="F540" s="135" t="s">
        <v>815</v>
      </c>
      <c r="G540" s="45">
        <f>ROUND(I540*110%,0)</f>
        <v>510</v>
      </c>
      <c r="H540" s="46"/>
      <c r="I540" s="59">
        <v>464</v>
      </c>
      <c r="J540" s="393"/>
      <c r="K540" s="696"/>
      <c r="L540" s="74"/>
      <c r="M540" s="138" t="s">
        <v>814</v>
      </c>
      <c r="N540" s="394"/>
      <c r="O540" s="52"/>
      <c r="P540" s="52"/>
      <c r="Q540" s="64">
        <v>44501</v>
      </c>
      <c r="R540" s="40"/>
    </row>
    <row r="541" spans="3:18" s="1" customFormat="1" ht="37.950000000000003" customHeight="1">
      <c r="C541" s="90">
        <v>328006</v>
      </c>
      <c r="D541" s="392"/>
      <c r="E541" s="306"/>
      <c r="F541" s="135" t="s">
        <v>1078</v>
      </c>
      <c r="G541" s="307">
        <f>ROUND(I541*110%,0)</f>
        <v>620</v>
      </c>
      <c r="H541" s="91">
        <f>ROUND(I541*1.08,0)</f>
        <v>609</v>
      </c>
      <c r="I541" s="395">
        <v>564</v>
      </c>
      <c r="J541" s="396"/>
      <c r="K541" s="696"/>
      <c r="L541" s="74"/>
      <c r="M541" s="185" t="s">
        <v>1079</v>
      </c>
      <c r="N541" s="310"/>
      <c r="O541" s="311"/>
      <c r="P541" s="397"/>
      <c r="Q541" s="64">
        <v>44829</v>
      </c>
      <c r="R541" s="40"/>
    </row>
    <row r="542" spans="3:18" s="1" customFormat="1" ht="37.950000000000003" customHeight="1">
      <c r="C542" s="65"/>
      <c r="D542" s="325"/>
      <c r="E542" s="67"/>
      <c r="F542" s="68"/>
      <c r="G542" s="45"/>
      <c r="H542" s="69"/>
      <c r="I542" s="70"/>
      <c r="J542" s="71"/>
      <c r="K542" s="72"/>
      <c r="L542" s="74"/>
      <c r="M542" s="131"/>
      <c r="N542" s="75"/>
      <c r="O542" s="132"/>
      <c r="P542" s="133"/>
      <c r="Q542" s="64"/>
      <c r="R542" s="40"/>
    </row>
    <row r="543" spans="3:18" s="1" customFormat="1" ht="37.950000000000003" customHeight="1">
      <c r="C543" s="298">
        <v>260711</v>
      </c>
      <c r="D543" s="398"/>
      <c r="E543" s="300"/>
      <c r="F543" s="301" t="s">
        <v>620</v>
      </c>
      <c r="G543" s="45">
        <f t="shared" ref="G543:G551" si="122">ROUND(I543*110%,0)</f>
        <v>880</v>
      </c>
      <c r="H543" s="139">
        <f t="shared" ref="H543:H545" si="123">ROUND(I543*1.08,0)</f>
        <v>864</v>
      </c>
      <c r="I543" s="303">
        <v>800</v>
      </c>
      <c r="J543" s="399"/>
      <c r="K543" s="702"/>
      <c r="L543" s="257"/>
      <c r="M543" s="188" t="s">
        <v>619</v>
      </c>
      <c r="N543" s="142" t="s">
        <v>27</v>
      </c>
      <c r="O543" s="143">
        <v>128</v>
      </c>
      <c r="P543" s="400"/>
      <c r="Q543" s="343">
        <v>43164</v>
      </c>
      <c r="R543" s="40"/>
    </row>
    <row r="544" spans="3:18" ht="37.950000000000003" customHeight="1">
      <c r="C544" s="298">
        <v>260712</v>
      </c>
      <c r="D544" s="398"/>
      <c r="E544" s="300"/>
      <c r="F544" s="301" t="s">
        <v>618</v>
      </c>
      <c r="G544" s="45">
        <f t="shared" si="122"/>
        <v>1650</v>
      </c>
      <c r="H544" s="139">
        <f t="shared" si="123"/>
        <v>1620</v>
      </c>
      <c r="I544" s="303">
        <v>1500</v>
      </c>
      <c r="J544" s="399"/>
      <c r="K544" s="702"/>
      <c r="L544" s="257"/>
      <c r="M544" s="188" t="s">
        <v>617</v>
      </c>
      <c r="N544" s="142" t="s">
        <v>27</v>
      </c>
      <c r="O544" s="143">
        <v>80</v>
      </c>
      <c r="P544" s="400"/>
      <c r="Q544" s="343">
        <v>43164</v>
      </c>
      <c r="R544" s="56"/>
    </row>
    <row r="545" spans="3:18" ht="37.950000000000003" customHeight="1">
      <c r="C545" s="298">
        <v>260713</v>
      </c>
      <c r="D545" s="398"/>
      <c r="E545" s="300"/>
      <c r="F545" s="301" t="s">
        <v>1643</v>
      </c>
      <c r="G545" s="45">
        <f t="shared" si="122"/>
        <v>1210</v>
      </c>
      <c r="H545" s="139">
        <f t="shared" si="123"/>
        <v>1188</v>
      </c>
      <c r="I545" s="303">
        <v>1100</v>
      </c>
      <c r="J545" s="399"/>
      <c r="K545" s="702"/>
      <c r="L545" s="257"/>
      <c r="M545" s="188" t="s">
        <v>616</v>
      </c>
      <c r="N545" s="142"/>
      <c r="O545" s="143"/>
      <c r="P545" s="400"/>
      <c r="Q545" s="343">
        <v>43164</v>
      </c>
      <c r="R545" s="56"/>
    </row>
    <row r="546" spans="3:18" ht="37.950000000000003" customHeight="1">
      <c r="C546" s="298">
        <v>260714</v>
      </c>
      <c r="D546" s="328"/>
      <c r="E546" s="329"/>
      <c r="F546" s="301" t="s">
        <v>615</v>
      </c>
      <c r="G546" s="45">
        <f t="shared" si="122"/>
        <v>1210</v>
      </c>
      <c r="H546" s="139">
        <f t="shared" ref="H546:H548" si="124">ROUND(I546*1.08,0)</f>
        <v>1188</v>
      </c>
      <c r="I546" s="303">
        <v>1100</v>
      </c>
      <c r="J546" s="399"/>
      <c r="K546" s="702"/>
      <c r="L546" s="257"/>
      <c r="M546" s="188" t="s">
        <v>614</v>
      </c>
      <c r="N546" s="142" t="s">
        <v>27</v>
      </c>
      <c r="O546" s="143">
        <v>240</v>
      </c>
      <c r="P546" s="400"/>
      <c r="Q546" s="343">
        <v>43405</v>
      </c>
      <c r="R546" s="56"/>
    </row>
    <row r="547" spans="3:18" ht="37.950000000000003" customHeight="1">
      <c r="C547" s="298">
        <v>260715</v>
      </c>
      <c r="D547" s="328"/>
      <c r="E547" s="329"/>
      <c r="F547" s="301" t="s">
        <v>2074</v>
      </c>
      <c r="G547" s="45">
        <f t="shared" si="122"/>
        <v>1100</v>
      </c>
      <c r="H547" s="139">
        <f t="shared" si="124"/>
        <v>1080</v>
      </c>
      <c r="I547" s="303">
        <v>1000</v>
      </c>
      <c r="J547" s="399"/>
      <c r="K547" s="702"/>
      <c r="L547" s="257"/>
      <c r="M547" s="188" t="s">
        <v>613</v>
      </c>
      <c r="N547" s="142"/>
      <c r="O547" s="143"/>
      <c r="P547" s="400"/>
      <c r="Q547" s="343">
        <v>43405</v>
      </c>
      <c r="R547" s="56"/>
    </row>
    <row r="548" spans="3:18" ht="37.950000000000003" customHeight="1">
      <c r="C548" s="298">
        <v>260716</v>
      </c>
      <c r="D548" s="328"/>
      <c r="E548" s="329"/>
      <c r="F548" s="301" t="s">
        <v>2075</v>
      </c>
      <c r="G548" s="45">
        <f t="shared" si="122"/>
        <v>2200</v>
      </c>
      <c r="H548" s="139">
        <f t="shared" si="124"/>
        <v>2160</v>
      </c>
      <c r="I548" s="303">
        <v>2000</v>
      </c>
      <c r="J548" s="399"/>
      <c r="K548" s="702"/>
      <c r="L548" s="257"/>
      <c r="M548" s="188" t="s">
        <v>612</v>
      </c>
      <c r="N548" s="142"/>
      <c r="O548" s="143"/>
      <c r="P548" s="400"/>
      <c r="Q548" s="343">
        <v>43405</v>
      </c>
      <c r="R548" s="56"/>
    </row>
    <row r="549" spans="3:18" ht="37.950000000000003" customHeight="1">
      <c r="C549" s="65"/>
      <c r="D549" s="66"/>
      <c r="E549" s="329"/>
      <c r="F549" s="68"/>
      <c r="G549" s="45"/>
      <c r="H549" s="46"/>
      <c r="I549" s="70"/>
      <c r="J549" s="71"/>
      <c r="K549" s="72"/>
      <c r="L549" s="74"/>
      <c r="M549" s="74"/>
      <c r="N549" s="75"/>
      <c r="O549" s="132"/>
      <c r="P549" s="133"/>
      <c r="Q549" s="64"/>
      <c r="R549" s="56"/>
    </row>
    <row r="550" spans="3:18" ht="37.950000000000003" customHeight="1">
      <c r="C550" s="41">
        <v>260720</v>
      </c>
      <c r="D550" s="134"/>
      <c r="E550" s="329"/>
      <c r="F550" s="135" t="s">
        <v>886</v>
      </c>
      <c r="G550" s="45">
        <f t="shared" si="122"/>
        <v>730</v>
      </c>
      <c r="H550" s="46"/>
      <c r="I550" s="59">
        <v>664</v>
      </c>
      <c r="J550" s="393"/>
      <c r="K550" s="696"/>
      <c r="L550" s="74"/>
      <c r="M550" s="138" t="s">
        <v>816</v>
      </c>
      <c r="N550" s="394"/>
      <c r="O550" s="52"/>
      <c r="P550" s="52"/>
      <c r="Q550" s="64">
        <v>44651</v>
      </c>
      <c r="R550" s="56"/>
    </row>
    <row r="551" spans="3:18" ht="37.950000000000003" customHeight="1">
      <c r="C551" s="65">
        <v>2046</v>
      </c>
      <c r="D551" s="401"/>
      <c r="E551" s="329"/>
      <c r="F551" s="68" t="s">
        <v>357</v>
      </c>
      <c r="G551" s="45">
        <f t="shared" si="122"/>
        <v>734</v>
      </c>
      <c r="H551" s="46">
        <f>ROUND(I551*1.08,0)</f>
        <v>720</v>
      </c>
      <c r="I551" s="70">
        <v>667</v>
      </c>
      <c r="J551" s="160"/>
      <c r="K551" s="72"/>
      <c r="L551" s="74"/>
      <c r="M551" s="131" t="s">
        <v>350</v>
      </c>
      <c r="N551" s="75" t="s">
        <v>351</v>
      </c>
      <c r="O551" s="132" t="s">
        <v>352</v>
      </c>
      <c r="P551" s="133">
        <v>160</v>
      </c>
      <c r="Q551" s="64">
        <v>40954</v>
      </c>
      <c r="R551" s="56"/>
    </row>
    <row r="552" spans="3:18" ht="37.950000000000003" customHeight="1">
      <c r="C552" s="90">
        <v>260718</v>
      </c>
      <c r="D552" s="134"/>
      <c r="E552" s="329"/>
      <c r="F552" s="135" t="s">
        <v>749</v>
      </c>
      <c r="G552" s="307">
        <f>ROUND(I552*110%,0)</f>
        <v>770</v>
      </c>
      <c r="H552" s="91">
        <f>ROUND(I552*1.08,0)</f>
        <v>756</v>
      </c>
      <c r="I552" s="395">
        <v>700</v>
      </c>
      <c r="J552" s="396"/>
      <c r="K552" s="696"/>
      <c r="L552" s="74"/>
      <c r="M552" s="185" t="s">
        <v>748</v>
      </c>
      <c r="N552" s="310" t="s">
        <v>27</v>
      </c>
      <c r="O552" s="311">
        <v>176</v>
      </c>
      <c r="P552" s="402"/>
      <c r="Q552" s="64">
        <v>44013</v>
      </c>
      <c r="R552" s="56"/>
    </row>
    <row r="553" spans="3:18" ht="37.950000000000003" customHeight="1">
      <c r="C553" s="65"/>
      <c r="D553" s="66"/>
      <c r="E553" s="329"/>
      <c r="F553" s="68"/>
      <c r="G553" s="45"/>
      <c r="H553" s="69"/>
      <c r="I553" s="70"/>
      <c r="J553" s="71"/>
      <c r="K553" s="72"/>
      <c r="L553" s="74"/>
      <c r="M553" s="74"/>
      <c r="N553" s="147"/>
      <c r="O553" s="132"/>
      <c r="P553" s="133"/>
      <c r="Q553" s="64"/>
      <c r="R553" s="56"/>
    </row>
    <row r="554" spans="3:18" ht="37.950000000000003" customHeight="1">
      <c r="C554" s="65"/>
      <c r="D554" s="66"/>
      <c r="E554" s="67"/>
      <c r="F554" s="68"/>
      <c r="G554" s="45"/>
      <c r="H554" s="69"/>
      <c r="I554" s="70"/>
      <c r="J554" s="71"/>
      <c r="K554" s="72"/>
      <c r="L554" s="74"/>
      <c r="M554" s="74"/>
      <c r="N554" s="147"/>
      <c r="O554" s="132"/>
      <c r="P554" s="133"/>
      <c r="Q554" s="64"/>
      <c r="R554" s="56"/>
    </row>
    <row r="555" spans="3:18" ht="37.950000000000003" customHeight="1">
      <c r="C555" s="171"/>
      <c r="D555" s="172"/>
      <c r="E555" s="29"/>
      <c r="F555" s="30" t="s">
        <v>465</v>
      </c>
      <c r="G555" s="91"/>
      <c r="H555" s="173"/>
      <c r="I555" s="174"/>
      <c r="J555" s="175"/>
      <c r="K555" s="156"/>
      <c r="L555" s="176"/>
      <c r="M555" s="174"/>
      <c r="N555" s="29"/>
      <c r="O555" s="203"/>
      <c r="P555" s="204"/>
      <c r="Q555" s="180"/>
      <c r="R555" s="56"/>
    </row>
    <row r="556" spans="3:18" ht="37.950000000000003" customHeight="1">
      <c r="C556" s="41">
        <v>318069</v>
      </c>
      <c r="D556" s="134"/>
      <c r="E556" s="43"/>
      <c r="F556" s="159" t="s">
        <v>1262</v>
      </c>
      <c r="G556" s="45">
        <f t="shared" ref="G556" si="125">ROUND(I556*110%,0)</f>
        <v>750</v>
      </c>
      <c r="H556" s="46">
        <f t="shared" ref="H556:H559" si="126">ROUND(I556*1.08,0)</f>
        <v>737</v>
      </c>
      <c r="I556" s="59">
        <v>682</v>
      </c>
      <c r="J556" s="403" t="s">
        <v>2</v>
      </c>
      <c r="K556" s="702" t="s">
        <v>2099</v>
      </c>
      <c r="L556" s="341"/>
      <c r="M556" s="50" t="s">
        <v>1043</v>
      </c>
      <c r="N556" s="183" t="s">
        <v>27</v>
      </c>
      <c r="O556" s="40"/>
      <c r="P556" s="40"/>
      <c r="Q556" s="128">
        <v>44967</v>
      </c>
      <c r="R556" s="56"/>
    </row>
    <row r="557" spans="3:18" ht="37.950000000000003" customHeight="1">
      <c r="C557" s="41">
        <v>318070</v>
      </c>
      <c r="D557" s="134"/>
      <c r="E557" s="43"/>
      <c r="F557" s="135" t="s">
        <v>1263</v>
      </c>
      <c r="G557" s="55" t="s">
        <v>493</v>
      </c>
      <c r="H557" s="46">
        <f t="shared" si="126"/>
        <v>0</v>
      </c>
      <c r="I557" s="59"/>
      <c r="J557" s="403"/>
      <c r="K557" s="702"/>
      <c r="L557" s="341"/>
      <c r="M557" s="50" t="s">
        <v>1044</v>
      </c>
      <c r="N557" s="183" t="s">
        <v>27</v>
      </c>
      <c r="O557" s="40"/>
      <c r="P557" s="40"/>
      <c r="Q557" s="128">
        <v>44967</v>
      </c>
      <c r="R557" s="56"/>
    </row>
    <row r="558" spans="3:18" ht="37.950000000000003" customHeight="1">
      <c r="C558" s="41">
        <v>318071</v>
      </c>
      <c r="D558" s="134"/>
      <c r="E558" s="43"/>
      <c r="F558" s="135" t="s">
        <v>1264</v>
      </c>
      <c r="G558" s="45">
        <f t="shared" ref="G558" si="127">ROUND(I558*110%,0)</f>
        <v>750</v>
      </c>
      <c r="H558" s="46">
        <f t="shared" si="126"/>
        <v>737</v>
      </c>
      <c r="I558" s="59">
        <v>682</v>
      </c>
      <c r="J558" s="403" t="s">
        <v>2</v>
      </c>
      <c r="K558" s="702" t="s">
        <v>2099</v>
      </c>
      <c r="L558" s="341"/>
      <c r="M558" s="50" t="s">
        <v>1045</v>
      </c>
      <c r="N558" s="183" t="s">
        <v>27</v>
      </c>
      <c r="O558" s="40"/>
      <c r="P558" s="40"/>
      <c r="Q558" s="128">
        <v>44967</v>
      </c>
      <c r="R558" s="56"/>
    </row>
    <row r="559" spans="3:18" s="1" customFormat="1" ht="37.950000000000003" customHeight="1">
      <c r="C559" s="41">
        <v>318072</v>
      </c>
      <c r="D559" s="134"/>
      <c r="E559" s="43"/>
      <c r="F559" s="135" t="s">
        <v>1265</v>
      </c>
      <c r="G559" s="55" t="s">
        <v>493</v>
      </c>
      <c r="H559" s="46">
        <f t="shared" si="126"/>
        <v>0</v>
      </c>
      <c r="I559" s="59"/>
      <c r="J559" s="403"/>
      <c r="K559" s="702"/>
      <c r="L559" s="341"/>
      <c r="M559" s="50" t="s">
        <v>1046</v>
      </c>
      <c r="N559" s="183" t="s">
        <v>27</v>
      </c>
      <c r="O559" s="40"/>
      <c r="P559" s="40"/>
      <c r="Q559" s="128">
        <v>44967</v>
      </c>
      <c r="R559" s="40"/>
    </row>
    <row r="560" spans="3:18" s="1" customFormat="1" ht="37.950000000000003" customHeight="1">
      <c r="C560" s="41">
        <v>318105</v>
      </c>
      <c r="D560" s="42"/>
      <c r="E560" s="43" t="s">
        <v>857</v>
      </c>
      <c r="F560" s="44" t="s">
        <v>1826</v>
      </c>
      <c r="G560" s="45">
        <f t="shared" ref="G560:G563" si="128">ROUND(I560*110%,0)</f>
        <v>760</v>
      </c>
      <c r="H560" s="46"/>
      <c r="I560" s="47">
        <v>691</v>
      </c>
      <c r="J560" s="48" t="s">
        <v>2</v>
      </c>
      <c r="K560" s="696" t="s">
        <v>2099</v>
      </c>
      <c r="L560" s="49"/>
      <c r="M560" s="50" t="s">
        <v>1830</v>
      </c>
      <c r="N560" s="51" t="s">
        <v>32</v>
      </c>
      <c r="O560" s="52"/>
      <c r="P560" s="52"/>
      <c r="Q560" s="722">
        <v>46082</v>
      </c>
      <c r="R560" s="40"/>
    </row>
    <row r="561" spans="3:18" ht="37.950000000000003" customHeight="1">
      <c r="C561" s="41">
        <v>318106</v>
      </c>
      <c r="D561" s="42"/>
      <c r="E561" s="43" t="s">
        <v>857</v>
      </c>
      <c r="F561" s="44" t="s">
        <v>1827</v>
      </c>
      <c r="G561" s="45">
        <f t="shared" si="128"/>
        <v>0</v>
      </c>
      <c r="H561" s="46"/>
      <c r="I561" s="47">
        <v>0</v>
      </c>
      <c r="J561" s="48"/>
      <c r="K561" s="696"/>
      <c r="L561" s="49"/>
      <c r="M561" s="50" t="s">
        <v>1831</v>
      </c>
      <c r="N561" s="51" t="s">
        <v>32</v>
      </c>
      <c r="O561" s="52"/>
      <c r="P561" s="52"/>
      <c r="Q561" s="722">
        <v>46082</v>
      </c>
      <c r="R561" s="56"/>
    </row>
    <row r="562" spans="3:18" ht="37.950000000000003" customHeight="1">
      <c r="C562" s="41">
        <v>318107</v>
      </c>
      <c r="D562" s="42"/>
      <c r="E562" s="43" t="s">
        <v>857</v>
      </c>
      <c r="F562" s="44" t="s">
        <v>1828</v>
      </c>
      <c r="G562" s="45">
        <f t="shared" si="128"/>
        <v>760</v>
      </c>
      <c r="H562" s="46"/>
      <c r="I562" s="47">
        <v>691</v>
      </c>
      <c r="J562" s="48" t="s">
        <v>2</v>
      </c>
      <c r="K562" s="696" t="s">
        <v>2099</v>
      </c>
      <c r="L562" s="49"/>
      <c r="M562" s="50" t="s">
        <v>1832</v>
      </c>
      <c r="N562" s="51" t="s">
        <v>32</v>
      </c>
      <c r="O562" s="52"/>
      <c r="P562" s="52"/>
      <c r="Q562" s="722">
        <v>46082</v>
      </c>
      <c r="R562" s="56"/>
    </row>
    <row r="563" spans="3:18" ht="37.950000000000003" customHeight="1">
      <c r="C563" s="41">
        <v>318108</v>
      </c>
      <c r="D563" s="42"/>
      <c r="E563" s="43" t="s">
        <v>857</v>
      </c>
      <c r="F563" s="44" t="s">
        <v>1829</v>
      </c>
      <c r="G563" s="45">
        <f t="shared" si="128"/>
        <v>0</v>
      </c>
      <c r="H563" s="46"/>
      <c r="I563" s="47">
        <v>0</v>
      </c>
      <c r="J563" s="48"/>
      <c r="K563" s="696"/>
      <c r="L563" s="49"/>
      <c r="M563" s="50" t="s">
        <v>1833</v>
      </c>
      <c r="N563" s="51" t="s">
        <v>32</v>
      </c>
      <c r="O563" s="52"/>
      <c r="P563" s="52"/>
      <c r="Q563" s="722">
        <v>46082</v>
      </c>
      <c r="R563" s="56"/>
    </row>
    <row r="564" spans="3:18" ht="37.950000000000003" customHeight="1">
      <c r="C564" s="41">
        <v>318073</v>
      </c>
      <c r="D564" s="134"/>
      <c r="E564" s="43" t="s">
        <v>457</v>
      </c>
      <c r="F564" s="135" t="s">
        <v>1266</v>
      </c>
      <c r="G564" s="45">
        <f>ROUND(I564*110%,0)</f>
        <v>710</v>
      </c>
      <c r="H564" s="46"/>
      <c r="I564" s="59">
        <v>645</v>
      </c>
      <c r="J564" s="403" t="s">
        <v>2</v>
      </c>
      <c r="K564" s="696" t="s">
        <v>2099</v>
      </c>
      <c r="L564" s="129"/>
      <c r="M564" s="50" t="s">
        <v>831</v>
      </c>
      <c r="N564" s="63"/>
      <c r="O564" s="52"/>
      <c r="P564" s="52"/>
      <c r="Q564" s="39">
        <v>44602</v>
      </c>
      <c r="R564" s="56"/>
    </row>
    <row r="565" spans="3:18" ht="37.950000000000003" customHeight="1">
      <c r="C565" s="41">
        <v>318074</v>
      </c>
      <c r="D565" s="134"/>
      <c r="E565" s="43" t="s">
        <v>457</v>
      </c>
      <c r="F565" s="135" t="s">
        <v>1267</v>
      </c>
      <c r="G565" s="55" t="s">
        <v>869</v>
      </c>
      <c r="H565" s="46"/>
      <c r="I565" s="59"/>
      <c r="J565" s="403"/>
      <c r="K565" s="696"/>
      <c r="L565" s="137"/>
      <c r="M565" s="50" t="s">
        <v>830</v>
      </c>
      <c r="N565" s="63"/>
      <c r="O565" s="52"/>
      <c r="P565" s="52"/>
      <c r="Q565" s="39">
        <v>44602</v>
      </c>
      <c r="R565" s="56"/>
    </row>
    <row r="566" spans="3:18" ht="37.950000000000003" customHeight="1">
      <c r="C566" s="41">
        <v>318075</v>
      </c>
      <c r="D566" s="134"/>
      <c r="E566" s="43" t="s">
        <v>457</v>
      </c>
      <c r="F566" s="135" t="s">
        <v>1268</v>
      </c>
      <c r="G566" s="45">
        <f>ROUND(I566*110%,0)</f>
        <v>710</v>
      </c>
      <c r="H566" s="46"/>
      <c r="I566" s="59">
        <v>645</v>
      </c>
      <c r="J566" s="403" t="s">
        <v>2</v>
      </c>
      <c r="K566" s="696" t="s">
        <v>2099</v>
      </c>
      <c r="L566" s="129"/>
      <c r="M566" s="50" t="s">
        <v>829</v>
      </c>
      <c r="N566" s="63"/>
      <c r="O566" s="52"/>
      <c r="P566" s="52"/>
      <c r="Q566" s="39">
        <v>44602</v>
      </c>
      <c r="R566" s="56"/>
    </row>
    <row r="567" spans="3:18" ht="37.950000000000003" customHeight="1">
      <c r="C567" s="41">
        <v>318076</v>
      </c>
      <c r="D567" s="134"/>
      <c r="E567" s="43" t="s">
        <v>457</v>
      </c>
      <c r="F567" s="135" t="s">
        <v>1269</v>
      </c>
      <c r="G567" s="55" t="s">
        <v>869</v>
      </c>
      <c r="H567" s="46"/>
      <c r="I567" s="59"/>
      <c r="J567" s="403"/>
      <c r="K567" s="696"/>
      <c r="L567" s="137"/>
      <c r="M567" s="50" t="s">
        <v>828</v>
      </c>
      <c r="N567" s="63"/>
      <c r="O567" s="52"/>
      <c r="P567" s="52"/>
      <c r="Q567" s="39">
        <v>44602</v>
      </c>
      <c r="R567" s="56"/>
    </row>
    <row r="568" spans="3:18" ht="37.950000000000003" customHeight="1">
      <c r="C568" s="65"/>
      <c r="D568" s="66"/>
      <c r="E568" s="67"/>
      <c r="F568" s="68"/>
      <c r="G568" s="45"/>
      <c r="H568" s="69"/>
      <c r="I568" s="70"/>
      <c r="J568" s="71"/>
      <c r="K568" s="72"/>
      <c r="L568" s="137"/>
      <c r="M568" s="131"/>
      <c r="N568" s="75"/>
      <c r="O568" s="132"/>
      <c r="P568" s="133"/>
      <c r="Q568" s="64"/>
      <c r="R568" s="56"/>
    </row>
    <row r="569" spans="3:18" s="1" customFormat="1" ht="37.950000000000003" customHeight="1">
      <c r="C569" s="41">
        <v>318077</v>
      </c>
      <c r="D569" s="134"/>
      <c r="E569" s="43"/>
      <c r="F569" s="135" t="s">
        <v>1270</v>
      </c>
      <c r="G569" s="45">
        <f t="shared" ref="G569" si="129">ROUND(I569*110%,0)</f>
        <v>730</v>
      </c>
      <c r="H569" s="46">
        <f t="shared" ref="H569:H572" si="130">ROUND(I569*1.08,0)</f>
        <v>717</v>
      </c>
      <c r="I569" s="59">
        <v>664</v>
      </c>
      <c r="J569" s="403" t="s">
        <v>2</v>
      </c>
      <c r="K569" s="702" t="s">
        <v>2099</v>
      </c>
      <c r="L569" s="341"/>
      <c r="M569" s="50" t="s">
        <v>1047</v>
      </c>
      <c r="N569" s="183" t="s">
        <v>27</v>
      </c>
      <c r="O569" s="40"/>
      <c r="P569" s="40"/>
      <c r="Q569" s="128">
        <v>44967</v>
      </c>
      <c r="R569" s="40"/>
    </row>
    <row r="570" spans="3:18" s="1" customFormat="1" ht="37.950000000000003" customHeight="1">
      <c r="C570" s="41">
        <v>318078</v>
      </c>
      <c r="D570" s="134"/>
      <c r="E570" s="43"/>
      <c r="F570" s="135" t="s">
        <v>1271</v>
      </c>
      <c r="G570" s="55" t="s">
        <v>493</v>
      </c>
      <c r="H570" s="46">
        <f t="shared" si="130"/>
        <v>0</v>
      </c>
      <c r="I570" s="59"/>
      <c r="J570" s="403"/>
      <c r="K570" s="702"/>
      <c r="L570" s="341"/>
      <c r="M570" s="50" t="s">
        <v>1048</v>
      </c>
      <c r="N570" s="183" t="s">
        <v>27</v>
      </c>
      <c r="O570" s="40"/>
      <c r="P570" s="40"/>
      <c r="Q570" s="128">
        <v>44967</v>
      </c>
      <c r="R570" s="40"/>
    </row>
    <row r="571" spans="3:18" s="1" customFormat="1" ht="37.950000000000003" customHeight="1">
      <c r="C571" s="41">
        <v>318079</v>
      </c>
      <c r="D571" s="134"/>
      <c r="E571" s="43"/>
      <c r="F571" s="135" t="s">
        <v>1272</v>
      </c>
      <c r="G571" s="45">
        <f t="shared" ref="G571" si="131">ROUND(I571*110%,0)</f>
        <v>730</v>
      </c>
      <c r="H571" s="46">
        <f t="shared" si="130"/>
        <v>717</v>
      </c>
      <c r="I571" s="59">
        <v>664</v>
      </c>
      <c r="J571" s="403" t="s">
        <v>2</v>
      </c>
      <c r="K571" s="702" t="s">
        <v>2099</v>
      </c>
      <c r="L571" s="341"/>
      <c r="M571" s="50" t="s">
        <v>1049</v>
      </c>
      <c r="N571" s="183" t="s">
        <v>27</v>
      </c>
      <c r="O571" s="40"/>
      <c r="P571" s="40"/>
      <c r="Q571" s="128">
        <v>44967</v>
      </c>
      <c r="R571" s="40"/>
    </row>
    <row r="572" spans="3:18" s="1" customFormat="1" ht="37.950000000000003" customHeight="1">
      <c r="C572" s="41">
        <v>318080</v>
      </c>
      <c r="D572" s="134"/>
      <c r="E572" s="43"/>
      <c r="F572" s="135" t="s">
        <v>1273</v>
      </c>
      <c r="G572" s="55" t="s">
        <v>493</v>
      </c>
      <c r="H572" s="46">
        <f t="shared" si="130"/>
        <v>0</v>
      </c>
      <c r="I572" s="59"/>
      <c r="J572" s="403"/>
      <c r="K572" s="702"/>
      <c r="L572" s="341"/>
      <c r="M572" s="50" t="s">
        <v>1050</v>
      </c>
      <c r="N572" s="183" t="s">
        <v>27</v>
      </c>
      <c r="O572" s="40"/>
      <c r="P572" s="40"/>
      <c r="Q572" s="128">
        <v>44967</v>
      </c>
      <c r="R572" s="40"/>
    </row>
    <row r="573" spans="3:18" s="1" customFormat="1" ht="37.950000000000003" customHeight="1">
      <c r="C573" s="41">
        <v>318113</v>
      </c>
      <c r="D573" s="42"/>
      <c r="E573" s="43" t="s">
        <v>857</v>
      </c>
      <c r="F573" s="44" t="s">
        <v>1834</v>
      </c>
      <c r="G573" s="45">
        <f t="shared" ref="G573:G576" si="132">ROUND(I573*110%,0)</f>
        <v>740</v>
      </c>
      <c r="H573" s="46"/>
      <c r="I573" s="47">
        <v>673</v>
      </c>
      <c r="J573" s="48" t="s">
        <v>2</v>
      </c>
      <c r="K573" s="696" t="s">
        <v>2099</v>
      </c>
      <c r="L573" s="49"/>
      <c r="M573" s="50" t="s">
        <v>1838</v>
      </c>
      <c r="N573" s="51" t="s">
        <v>32</v>
      </c>
      <c r="O573" s="52"/>
      <c r="P573" s="52"/>
      <c r="Q573" s="722">
        <v>46082</v>
      </c>
      <c r="R573" s="40"/>
    </row>
    <row r="574" spans="3:18" s="1" customFormat="1" ht="37.950000000000003" customHeight="1">
      <c r="C574" s="41">
        <v>318114</v>
      </c>
      <c r="D574" s="42"/>
      <c r="E574" s="43" t="s">
        <v>857</v>
      </c>
      <c r="F574" s="44" t="s">
        <v>1835</v>
      </c>
      <c r="G574" s="45">
        <f t="shared" si="132"/>
        <v>0</v>
      </c>
      <c r="H574" s="46"/>
      <c r="I574" s="47">
        <v>0</v>
      </c>
      <c r="J574" s="48"/>
      <c r="K574" s="696"/>
      <c r="L574" s="49"/>
      <c r="M574" s="50" t="s">
        <v>1839</v>
      </c>
      <c r="N574" s="51" t="s">
        <v>32</v>
      </c>
      <c r="O574" s="52"/>
      <c r="P574" s="52"/>
      <c r="Q574" s="722">
        <v>46082</v>
      </c>
      <c r="R574" s="40"/>
    </row>
    <row r="575" spans="3:18" s="1" customFormat="1" ht="37.950000000000003" customHeight="1">
      <c r="C575" s="41">
        <v>318115</v>
      </c>
      <c r="D575" s="42"/>
      <c r="E575" s="43" t="s">
        <v>857</v>
      </c>
      <c r="F575" s="44" t="s">
        <v>1836</v>
      </c>
      <c r="G575" s="45">
        <f t="shared" si="132"/>
        <v>740</v>
      </c>
      <c r="H575" s="46"/>
      <c r="I575" s="47">
        <v>673</v>
      </c>
      <c r="J575" s="48" t="s">
        <v>2</v>
      </c>
      <c r="K575" s="696" t="s">
        <v>2099</v>
      </c>
      <c r="L575" s="49"/>
      <c r="M575" s="50" t="s">
        <v>1840</v>
      </c>
      <c r="N575" s="51" t="s">
        <v>32</v>
      </c>
      <c r="O575" s="52"/>
      <c r="P575" s="52"/>
      <c r="Q575" s="722">
        <v>46082</v>
      </c>
      <c r="R575" s="40"/>
    </row>
    <row r="576" spans="3:18" s="1" customFormat="1" ht="37.950000000000003" customHeight="1">
      <c r="C576" s="41">
        <v>318116</v>
      </c>
      <c r="D576" s="42"/>
      <c r="E576" s="43" t="s">
        <v>857</v>
      </c>
      <c r="F576" s="44" t="s">
        <v>1837</v>
      </c>
      <c r="G576" s="45">
        <f t="shared" si="132"/>
        <v>0</v>
      </c>
      <c r="H576" s="46"/>
      <c r="I576" s="47">
        <v>0</v>
      </c>
      <c r="J576" s="48"/>
      <c r="K576" s="696"/>
      <c r="L576" s="49"/>
      <c r="M576" s="50" t="s">
        <v>1841</v>
      </c>
      <c r="N576" s="51" t="s">
        <v>32</v>
      </c>
      <c r="O576" s="52"/>
      <c r="P576" s="52"/>
      <c r="Q576" s="722">
        <v>46082</v>
      </c>
      <c r="R576" s="40"/>
    </row>
    <row r="577" spans="3:18" s="1" customFormat="1" ht="37.950000000000003" customHeight="1">
      <c r="C577" s="41">
        <v>318081</v>
      </c>
      <c r="D577" s="134"/>
      <c r="E577" s="43" t="s">
        <v>457</v>
      </c>
      <c r="F577" s="135" t="s">
        <v>1274</v>
      </c>
      <c r="G577" s="45">
        <f>ROUND(I577*110%,0)</f>
        <v>690</v>
      </c>
      <c r="H577" s="46"/>
      <c r="I577" s="59">
        <v>627</v>
      </c>
      <c r="J577" s="403" t="s">
        <v>2</v>
      </c>
      <c r="K577" s="696" t="s">
        <v>2099</v>
      </c>
      <c r="L577" s="129"/>
      <c r="M577" s="50" t="s">
        <v>835</v>
      </c>
      <c r="N577" s="63"/>
      <c r="O577" s="52"/>
      <c r="P577" s="52"/>
      <c r="Q577" s="39">
        <v>44602</v>
      </c>
      <c r="R577" s="40"/>
    </row>
    <row r="578" spans="3:18" s="1" customFormat="1" ht="37.950000000000003" customHeight="1">
      <c r="C578" s="41">
        <v>318082</v>
      </c>
      <c r="D578" s="134"/>
      <c r="E578" s="43" t="s">
        <v>457</v>
      </c>
      <c r="F578" s="135" t="s">
        <v>1275</v>
      </c>
      <c r="G578" s="55" t="s">
        <v>869</v>
      </c>
      <c r="H578" s="46"/>
      <c r="I578" s="59"/>
      <c r="J578" s="403"/>
      <c r="K578" s="696"/>
      <c r="L578" s="137"/>
      <c r="M578" s="50" t="s">
        <v>834</v>
      </c>
      <c r="N578" s="63"/>
      <c r="O578" s="52"/>
      <c r="P578" s="52"/>
      <c r="Q578" s="39">
        <v>44602</v>
      </c>
      <c r="R578" s="40"/>
    </row>
    <row r="579" spans="3:18" s="1" customFormat="1" ht="37.950000000000003" customHeight="1">
      <c r="C579" s="41">
        <v>318083</v>
      </c>
      <c r="D579" s="134"/>
      <c r="E579" s="43" t="s">
        <v>457</v>
      </c>
      <c r="F579" s="135" t="s">
        <v>1276</v>
      </c>
      <c r="G579" s="45">
        <f>ROUND(I579*110%,0)</f>
        <v>690</v>
      </c>
      <c r="H579" s="46"/>
      <c r="I579" s="59">
        <v>627</v>
      </c>
      <c r="J579" s="403" t="s">
        <v>2</v>
      </c>
      <c r="K579" s="696" t="s">
        <v>2099</v>
      </c>
      <c r="L579" s="129"/>
      <c r="M579" s="50" t="s">
        <v>833</v>
      </c>
      <c r="N579" s="63"/>
      <c r="O579" s="52"/>
      <c r="P579" s="52"/>
      <c r="Q579" s="39">
        <v>44602</v>
      </c>
      <c r="R579" s="40"/>
    </row>
    <row r="580" spans="3:18" ht="37.950000000000003" customHeight="1">
      <c r="C580" s="41">
        <v>318084</v>
      </c>
      <c r="D580" s="134"/>
      <c r="E580" s="43" t="s">
        <v>457</v>
      </c>
      <c r="F580" s="135" t="s">
        <v>1277</v>
      </c>
      <c r="G580" s="55" t="s">
        <v>869</v>
      </c>
      <c r="H580" s="46"/>
      <c r="I580" s="59"/>
      <c r="J580" s="403"/>
      <c r="K580" s="696"/>
      <c r="L580" s="137"/>
      <c r="M580" s="50" t="s">
        <v>832</v>
      </c>
      <c r="N580" s="63"/>
      <c r="O580" s="52"/>
      <c r="P580" s="52"/>
      <c r="Q580" s="39">
        <v>44602</v>
      </c>
      <c r="R580" s="56"/>
    </row>
    <row r="581" spans="3:18" ht="37.950000000000003" customHeight="1">
      <c r="C581" s="41"/>
      <c r="D581" s="134"/>
      <c r="E581" s="43"/>
      <c r="F581" s="135"/>
      <c r="G581" s="55"/>
      <c r="H581" s="46"/>
      <c r="I581" s="59"/>
      <c r="J581" s="403"/>
      <c r="K581" s="696"/>
      <c r="L581" s="137"/>
      <c r="M581" s="50"/>
      <c r="N581" s="63"/>
      <c r="O581" s="52"/>
      <c r="P581" s="52"/>
      <c r="Q581" s="39"/>
      <c r="R581" s="56"/>
    </row>
    <row r="582" spans="3:18" ht="37.950000000000003" customHeight="1">
      <c r="C582" s="41">
        <v>410059</v>
      </c>
      <c r="D582" s="42"/>
      <c r="E582" s="43" t="s">
        <v>857</v>
      </c>
      <c r="F582" s="44" t="s">
        <v>1891</v>
      </c>
      <c r="G582" s="45">
        <f t="shared" ref="G582:G585" si="133">ROUND(I582*110%,0)</f>
        <v>510</v>
      </c>
      <c r="H582" s="46"/>
      <c r="I582" s="47">
        <v>464</v>
      </c>
      <c r="J582" s="48" t="s">
        <v>2</v>
      </c>
      <c r="K582" s="696" t="s">
        <v>2099</v>
      </c>
      <c r="L582" s="49"/>
      <c r="M582" s="50" t="s">
        <v>1892</v>
      </c>
      <c r="N582" s="51" t="s">
        <v>32</v>
      </c>
      <c r="O582" s="52"/>
      <c r="P582" s="52"/>
      <c r="Q582" s="53"/>
      <c r="R582" s="56"/>
    </row>
    <row r="583" spans="3:18" ht="37.950000000000003" customHeight="1">
      <c r="C583" s="41">
        <v>410060</v>
      </c>
      <c r="D583" s="42"/>
      <c r="E583" s="43" t="s">
        <v>857</v>
      </c>
      <c r="F583" s="44" t="s">
        <v>1893</v>
      </c>
      <c r="G583" s="45">
        <f t="shared" si="133"/>
        <v>510</v>
      </c>
      <c r="H583" s="46"/>
      <c r="I583" s="47">
        <v>464</v>
      </c>
      <c r="J583" s="48" t="s">
        <v>2</v>
      </c>
      <c r="K583" s="696" t="s">
        <v>2099</v>
      </c>
      <c r="L583" s="49"/>
      <c r="M583" s="50" t="s">
        <v>1894</v>
      </c>
      <c r="N583" s="51" t="s">
        <v>32</v>
      </c>
      <c r="O583" s="52"/>
      <c r="P583" s="52"/>
      <c r="Q583" s="53"/>
      <c r="R583" s="56"/>
    </row>
    <row r="584" spans="3:18" ht="37.950000000000003" customHeight="1">
      <c r="C584" s="41">
        <v>410061</v>
      </c>
      <c r="D584" s="42"/>
      <c r="E584" s="43" t="s">
        <v>857</v>
      </c>
      <c r="F584" s="44" t="s">
        <v>1895</v>
      </c>
      <c r="G584" s="45">
        <f t="shared" si="133"/>
        <v>530</v>
      </c>
      <c r="H584" s="46"/>
      <c r="I584" s="47">
        <v>482</v>
      </c>
      <c r="J584" s="48" t="s">
        <v>2</v>
      </c>
      <c r="K584" s="696" t="s">
        <v>2099</v>
      </c>
      <c r="L584" s="49"/>
      <c r="M584" s="50" t="s">
        <v>1896</v>
      </c>
      <c r="N584" s="51" t="s">
        <v>32</v>
      </c>
      <c r="O584" s="52"/>
      <c r="P584" s="52"/>
      <c r="Q584" s="53"/>
      <c r="R584" s="56"/>
    </row>
    <row r="585" spans="3:18" ht="37.950000000000003" customHeight="1">
      <c r="C585" s="41">
        <v>410062</v>
      </c>
      <c r="D585" s="42"/>
      <c r="E585" s="43" t="s">
        <v>857</v>
      </c>
      <c r="F585" s="44" t="s">
        <v>1897</v>
      </c>
      <c r="G585" s="45">
        <f t="shared" si="133"/>
        <v>510</v>
      </c>
      <c r="H585" s="46"/>
      <c r="I585" s="47">
        <v>464</v>
      </c>
      <c r="J585" s="48" t="s">
        <v>2</v>
      </c>
      <c r="K585" s="696" t="s">
        <v>2099</v>
      </c>
      <c r="L585" s="49"/>
      <c r="M585" s="50" t="s">
        <v>1898</v>
      </c>
      <c r="N585" s="51" t="s">
        <v>32</v>
      </c>
      <c r="O585" s="52"/>
      <c r="P585" s="52"/>
      <c r="Q585" s="53"/>
      <c r="R585" s="56"/>
    </row>
    <row r="586" spans="3:18" ht="37.950000000000003" customHeight="1">
      <c r="C586" s="65">
        <v>410054</v>
      </c>
      <c r="D586" s="66"/>
      <c r="E586" s="67"/>
      <c r="F586" s="68" t="s">
        <v>1463</v>
      </c>
      <c r="G586" s="45">
        <f>ROUND(I586*110%,0)</f>
        <v>490</v>
      </c>
      <c r="H586" s="69"/>
      <c r="I586" s="70">
        <v>445</v>
      </c>
      <c r="J586" s="71" t="s">
        <v>139</v>
      </c>
      <c r="K586" s="696" t="s">
        <v>2099</v>
      </c>
      <c r="L586" s="74"/>
      <c r="M586" s="131" t="s">
        <v>1465</v>
      </c>
      <c r="N586" s="75"/>
      <c r="O586" s="132"/>
      <c r="P586" s="133"/>
      <c r="Q586" s="64">
        <v>45920</v>
      </c>
      <c r="R586" s="56"/>
    </row>
    <row r="587" spans="3:18" ht="37.950000000000003" customHeight="1">
      <c r="C587" s="65">
        <v>410055</v>
      </c>
      <c r="D587" s="66"/>
      <c r="E587" s="67"/>
      <c r="F587" s="68" t="s">
        <v>1464</v>
      </c>
      <c r="G587" s="45">
        <f>ROUND(I587*110%,0)</f>
        <v>490</v>
      </c>
      <c r="H587" s="69"/>
      <c r="I587" s="70">
        <v>445</v>
      </c>
      <c r="J587" s="71" t="s">
        <v>139</v>
      </c>
      <c r="K587" s="696" t="s">
        <v>2099</v>
      </c>
      <c r="L587" s="74"/>
      <c r="M587" s="131" t="s">
        <v>1466</v>
      </c>
      <c r="N587" s="75"/>
      <c r="O587" s="132"/>
      <c r="P587" s="133"/>
      <c r="Q587" s="64">
        <v>45920</v>
      </c>
      <c r="R587" s="56"/>
    </row>
    <row r="588" spans="3:18" ht="37.950000000000003" customHeight="1">
      <c r="C588" s="65">
        <v>410056</v>
      </c>
      <c r="D588" s="66"/>
      <c r="E588" s="67"/>
      <c r="F588" s="68" t="s">
        <v>1461</v>
      </c>
      <c r="G588" s="45">
        <f>ROUND(I588*110%,0)</f>
        <v>520</v>
      </c>
      <c r="H588" s="69">
        <f t="shared" ref="H588:H589" si="134">ROUND(I588*1.08,0)</f>
        <v>511</v>
      </c>
      <c r="I588" s="70">
        <v>473</v>
      </c>
      <c r="J588" s="71" t="s">
        <v>139</v>
      </c>
      <c r="K588" s="696" t="s">
        <v>2099</v>
      </c>
      <c r="L588" s="74"/>
      <c r="M588" s="131" t="s">
        <v>1467</v>
      </c>
      <c r="N588" s="75"/>
      <c r="O588" s="132"/>
      <c r="P588" s="133"/>
      <c r="Q588" s="64">
        <v>45920</v>
      </c>
      <c r="R588" s="56"/>
    </row>
    <row r="589" spans="3:18" ht="37.950000000000003" customHeight="1">
      <c r="C589" s="65">
        <v>410057</v>
      </c>
      <c r="D589" s="66"/>
      <c r="E589" s="67"/>
      <c r="F589" s="68" t="s">
        <v>1462</v>
      </c>
      <c r="G589" s="45">
        <f t="shared" ref="G589" si="135">ROUND(I589*110%,0)</f>
        <v>490</v>
      </c>
      <c r="H589" s="69">
        <f t="shared" si="134"/>
        <v>481</v>
      </c>
      <c r="I589" s="70">
        <v>445</v>
      </c>
      <c r="J589" s="71" t="s">
        <v>139</v>
      </c>
      <c r="K589" s="696" t="s">
        <v>2099</v>
      </c>
      <c r="L589" s="74"/>
      <c r="M589" s="131" t="s">
        <v>1468</v>
      </c>
      <c r="N589" s="75"/>
      <c r="O589" s="132"/>
      <c r="P589" s="133"/>
      <c r="Q589" s="64">
        <v>45920</v>
      </c>
      <c r="R589" s="56"/>
    </row>
    <row r="590" spans="3:18" ht="37.950000000000003" customHeight="1">
      <c r="C590" s="65"/>
      <c r="D590" s="66"/>
      <c r="E590" s="67"/>
      <c r="F590" s="68"/>
      <c r="G590" s="45"/>
      <c r="H590" s="69"/>
      <c r="I590" s="70"/>
      <c r="J590" s="71"/>
      <c r="K590" s="72"/>
      <c r="L590" s="137"/>
      <c r="M590" s="131"/>
      <c r="N590" s="75"/>
      <c r="O590" s="76"/>
      <c r="P590" s="77"/>
      <c r="Q590" s="64"/>
      <c r="R590" s="56"/>
    </row>
    <row r="591" spans="3:18" ht="37.950000000000003" customHeight="1">
      <c r="C591" s="41">
        <v>318098</v>
      </c>
      <c r="D591" s="134"/>
      <c r="E591" s="43" t="s">
        <v>457</v>
      </c>
      <c r="F591" s="135" t="s">
        <v>1051</v>
      </c>
      <c r="G591" s="45">
        <f t="shared" ref="G591" si="136">ROUND(I591*110%,0)</f>
        <v>660</v>
      </c>
      <c r="H591" s="46">
        <f t="shared" ref="H591" si="137">ROUND(I591*1.08,0)</f>
        <v>648</v>
      </c>
      <c r="I591" s="59">
        <v>600</v>
      </c>
      <c r="J591" s="403" t="s">
        <v>2</v>
      </c>
      <c r="K591" s="702" t="s">
        <v>2099</v>
      </c>
      <c r="L591" s="341"/>
      <c r="M591" s="50" t="s">
        <v>1052</v>
      </c>
      <c r="N591" s="183" t="s">
        <v>27</v>
      </c>
      <c r="O591" s="40"/>
      <c r="P591" s="40"/>
      <c r="Q591" s="128">
        <v>44834</v>
      </c>
      <c r="R591" s="56"/>
    </row>
    <row r="592" spans="3:18" ht="37.950000000000003" customHeight="1">
      <c r="C592" s="65"/>
      <c r="D592" s="66"/>
      <c r="E592" s="67"/>
      <c r="F592" s="68"/>
      <c r="G592" s="45"/>
      <c r="H592" s="69"/>
      <c r="I592" s="70"/>
      <c r="J592" s="71"/>
      <c r="K592" s="72"/>
      <c r="L592" s="137"/>
      <c r="M592" s="131"/>
      <c r="N592" s="75"/>
      <c r="O592" s="76"/>
      <c r="P592" s="77"/>
      <c r="Q592" s="64"/>
      <c r="R592" s="56"/>
    </row>
    <row r="593" spans="3:18" ht="37.950000000000003" customHeight="1">
      <c r="C593" s="41">
        <v>260722</v>
      </c>
      <c r="D593" s="123"/>
      <c r="E593" s="43"/>
      <c r="F593" s="135" t="s">
        <v>1317</v>
      </c>
      <c r="G593" s="45">
        <f>ROUND(I593*110%,0)</f>
        <v>1430</v>
      </c>
      <c r="H593" s="139">
        <f>ROUND(I593*1.08,0)</f>
        <v>1404</v>
      </c>
      <c r="I593" s="59">
        <v>1300</v>
      </c>
      <c r="J593" s="140"/>
      <c r="K593" s="702"/>
      <c r="L593" s="141"/>
      <c r="M593" s="123" t="s">
        <v>1316</v>
      </c>
      <c r="N593" s="142"/>
      <c r="O593" s="143"/>
      <c r="P593" s="144"/>
      <c r="Q593" s="64">
        <v>45381</v>
      </c>
      <c r="R593" s="56"/>
    </row>
    <row r="594" spans="3:18" ht="37.950000000000003" customHeight="1">
      <c r="C594" s="114">
        <v>260724</v>
      </c>
      <c r="D594" s="687"/>
      <c r="E594" s="688" t="s">
        <v>2098</v>
      </c>
      <c r="F594" s="689" t="s">
        <v>2096</v>
      </c>
      <c r="G594" s="45">
        <v>1430</v>
      </c>
      <c r="H594" s="690"/>
      <c r="I594" s="691">
        <v>1300</v>
      </c>
      <c r="J594" s="280"/>
      <c r="K594" s="702"/>
      <c r="L594" s="141"/>
      <c r="M594" s="687" t="s">
        <v>2097</v>
      </c>
      <c r="N594" s="692"/>
      <c r="O594" s="693"/>
      <c r="P594" s="694"/>
      <c r="Q594" s="64"/>
      <c r="R594" s="56"/>
    </row>
    <row r="595" spans="3:18" ht="37.950000000000003" customHeight="1">
      <c r="C595" s="41">
        <v>260723</v>
      </c>
      <c r="D595" s="123"/>
      <c r="E595" s="43"/>
      <c r="F595" s="135" t="s">
        <v>1315</v>
      </c>
      <c r="G595" s="45">
        <f>ROUND(I595*110%,0)</f>
        <v>2100</v>
      </c>
      <c r="H595" s="139">
        <f>ROUND(I595*1.08,0)</f>
        <v>2062</v>
      </c>
      <c r="I595" s="59">
        <v>1909</v>
      </c>
      <c r="J595" s="140"/>
      <c r="K595" s="702"/>
      <c r="L595" s="141"/>
      <c r="M595" s="123" t="s">
        <v>1314</v>
      </c>
      <c r="N595" s="142" t="s">
        <v>27</v>
      </c>
      <c r="O595" s="143">
        <v>232</v>
      </c>
      <c r="P595" s="144"/>
      <c r="Q595" s="64">
        <v>45349</v>
      </c>
      <c r="R595" s="56"/>
    </row>
    <row r="596" spans="3:18" ht="37.950000000000003" customHeight="1">
      <c r="C596" s="65"/>
      <c r="D596" s="66"/>
      <c r="E596" s="67"/>
      <c r="F596" s="68"/>
      <c r="G596" s="45"/>
      <c r="H596" s="69"/>
      <c r="I596" s="70"/>
      <c r="J596" s="71"/>
      <c r="K596" s="72"/>
      <c r="L596" s="137"/>
      <c r="M596" s="131"/>
      <c r="N596" s="75"/>
      <c r="O596" s="76"/>
      <c r="P596" s="77"/>
      <c r="Q596" s="64"/>
      <c r="R596" s="56"/>
    </row>
    <row r="597" spans="3:18" ht="37.950000000000003" customHeight="1">
      <c r="C597" s="65">
        <v>318039</v>
      </c>
      <c r="D597" s="66"/>
      <c r="E597" s="67"/>
      <c r="F597" s="68" t="s">
        <v>534</v>
      </c>
      <c r="G597" s="45">
        <f t="shared" ref="G597:G619" si="138">ROUND(I597*110%,0)</f>
        <v>1023</v>
      </c>
      <c r="H597" s="69">
        <v>1005</v>
      </c>
      <c r="I597" s="69">
        <v>930</v>
      </c>
      <c r="J597" s="71" t="s">
        <v>2</v>
      </c>
      <c r="K597" s="72" t="s">
        <v>2099</v>
      </c>
      <c r="L597" s="137"/>
      <c r="M597" s="131" t="s">
        <v>540</v>
      </c>
      <c r="N597" s="75" t="s">
        <v>32</v>
      </c>
      <c r="O597" s="132" t="s">
        <v>27</v>
      </c>
      <c r="P597" s="133"/>
      <c r="Q597" s="64">
        <v>42480</v>
      </c>
      <c r="R597" s="56"/>
    </row>
    <row r="598" spans="3:18" ht="37.950000000000003" customHeight="1">
      <c r="C598" s="41">
        <v>318042</v>
      </c>
      <c r="D598" s="123"/>
      <c r="E598" s="43"/>
      <c r="F598" s="44" t="s">
        <v>554</v>
      </c>
      <c r="G598" s="45">
        <f t="shared" si="138"/>
        <v>1100</v>
      </c>
      <c r="H598" s="46">
        <f>ROUND(I598*1.08,0)</f>
        <v>1080</v>
      </c>
      <c r="I598" s="125">
        <v>1000</v>
      </c>
      <c r="J598" s="403" t="s">
        <v>550</v>
      </c>
      <c r="K598" s="72" t="s">
        <v>2099</v>
      </c>
      <c r="L598" s="137"/>
      <c r="M598" s="50" t="s">
        <v>553</v>
      </c>
      <c r="N598" s="404"/>
      <c r="O598" s="404"/>
      <c r="P598" s="404"/>
      <c r="Q598" s="128">
        <v>42814</v>
      </c>
      <c r="R598" s="56"/>
    </row>
    <row r="599" spans="3:18" ht="37.950000000000003" customHeight="1">
      <c r="C599" s="298">
        <v>318064</v>
      </c>
      <c r="D599" s="328"/>
      <c r="E599" s="329"/>
      <c r="F599" s="301" t="s">
        <v>622</v>
      </c>
      <c r="G599" s="45">
        <f t="shared" si="138"/>
        <v>1100</v>
      </c>
      <c r="H599" s="46">
        <f>ROUND(I599*1.08,0)</f>
        <v>1080</v>
      </c>
      <c r="I599" s="303">
        <v>1000</v>
      </c>
      <c r="J599" s="405" t="s">
        <v>2</v>
      </c>
      <c r="K599" s="72" t="s">
        <v>2099</v>
      </c>
      <c r="L599" s="341"/>
      <c r="M599" s="304" t="s">
        <v>621</v>
      </c>
      <c r="N599" s="190" t="s">
        <v>27</v>
      </c>
      <c r="O599" s="197">
        <v>192</v>
      </c>
      <c r="P599" s="406"/>
      <c r="Q599" s="343">
        <v>43575</v>
      </c>
      <c r="R599" s="56"/>
    </row>
    <row r="600" spans="3:18" ht="37.950000000000003" customHeight="1">
      <c r="C600" s="65"/>
      <c r="D600" s="401"/>
      <c r="E600" s="67"/>
      <c r="F600" s="68"/>
      <c r="G600" s="45"/>
      <c r="H600" s="69"/>
      <c r="I600" s="70"/>
      <c r="J600" s="71"/>
      <c r="K600" s="72"/>
      <c r="L600" s="137"/>
      <c r="M600" s="131"/>
      <c r="N600" s="75"/>
      <c r="O600" s="132"/>
      <c r="P600" s="133"/>
      <c r="Q600" s="64"/>
      <c r="R600" s="56"/>
    </row>
    <row r="601" spans="3:18" ht="37.950000000000003" customHeight="1">
      <c r="C601" s="41">
        <v>411027</v>
      </c>
      <c r="D601" s="42"/>
      <c r="E601" s="43" t="s">
        <v>857</v>
      </c>
      <c r="F601" s="44" t="s">
        <v>1931</v>
      </c>
      <c r="G601" s="45">
        <f t="shared" ref="G601:G602" si="139">ROUND(I601*110%,0)</f>
        <v>1100</v>
      </c>
      <c r="H601" s="46">
        <f t="shared" ref="H601:H602" si="140">ROUND(I601*1.08,0)</f>
        <v>1080</v>
      </c>
      <c r="I601" s="47">
        <v>1000</v>
      </c>
      <c r="J601" s="48" t="s">
        <v>2</v>
      </c>
      <c r="K601" s="696" t="s">
        <v>2099</v>
      </c>
      <c r="L601" s="49"/>
      <c r="M601" s="50" t="s">
        <v>1934</v>
      </c>
      <c r="N601" s="51" t="s">
        <v>287</v>
      </c>
      <c r="O601" s="52"/>
      <c r="P601" s="52"/>
      <c r="Q601" s="53"/>
      <c r="R601" s="56"/>
    </row>
    <row r="602" spans="3:18" s="1" customFormat="1" ht="37.950000000000003" customHeight="1">
      <c r="C602" s="41">
        <v>411028</v>
      </c>
      <c r="D602" s="42"/>
      <c r="E602" s="43" t="s">
        <v>857</v>
      </c>
      <c r="F602" s="44" t="s">
        <v>1932</v>
      </c>
      <c r="G602" s="45">
        <f t="shared" si="139"/>
        <v>900</v>
      </c>
      <c r="H602" s="46">
        <f t="shared" si="140"/>
        <v>883</v>
      </c>
      <c r="I602" s="47">
        <v>818</v>
      </c>
      <c r="J602" s="48" t="s">
        <v>2</v>
      </c>
      <c r="K602" s="696" t="s">
        <v>2099</v>
      </c>
      <c r="L602" s="49"/>
      <c r="M602" s="50" t="s">
        <v>1933</v>
      </c>
      <c r="N602" s="51" t="s">
        <v>287</v>
      </c>
      <c r="O602" s="52"/>
      <c r="P602" s="52"/>
      <c r="Q602" s="53"/>
      <c r="R602" s="40"/>
    </row>
    <row r="603" spans="3:18" ht="37.950000000000003" customHeight="1">
      <c r="C603" s="65">
        <v>411025</v>
      </c>
      <c r="D603" s="401"/>
      <c r="E603" s="67"/>
      <c r="F603" s="68" t="s">
        <v>1505</v>
      </c>
      <c r="G603" s="45">
        <f t="shared" ref="G603:G604" si="141">ROUND(I603*110%,0)</f>
        <v>1100</v>
      </c>
      <c r="H603" s="69">
        <f t="shared" ref="H603:H604" si="142">ROUND(I603*1.08,0)</f>
        <v>1080</v>
      </c>
      <c r="I603" s="70">
        <v>1000</v>
      </c>
      <c r="J603" s="71" t="s">
        <v>139</v>
      </c>
      <c r="K603" s="696" t="s">
        <v>2099</v>
      </c>
      <c r="L603" s="137"/>
      <c r="M603" s="131" t="s">
        <v>1507</v>
      </c>
      <c r="N603" s="75"/>
      <c r="O603" s="132"/>
      <c r="P603" s="133"/>
      <c r="Q603" s="89">
        <v>45772</v>
      </c>
      <c r="R603" s="56"/>
    </row>
    <row r="604" spans="3:18" ht="37.950000000000003" customHeight="1">
      <c r="C604" s="65">
        <v>411026</v>
      </c>
      <c r="D604" s="401"/>
      <c r="E604" s="67"/>
      <c r="F604" s="68" t="s">
        <v>1506</v>
      </c>
      <c r="G604" s="45">
        <f t="shared" si="141"/>
        <v>900</v>
      </c>
      <c r="H604" s="69">
        <f t="shared" si="142"/>
        <v>883</v>
      </c>
      <c r="I604" s="70">
        <v>818</v>
      </c>
      <c r="J604" s="71" t="s">
        <v>139</v>
      </c>
      <c r="K604" s="696" t="s">
        <v>2099</v>
      </c>
      <c r="L604" s="137"/>
      <c r="M604" s="131" t="s">
        <v>1508</v>
      </c>
      <c r="N604" s="75"/>
      <c r="O604" s="132"/>
      <c r="P604" s="133"/>
      <c r="Q604" s="89">
        <v>45772</v>
      </c>
      <c r="R604" s="56"/>
    </row>
    <row r="605" spans="3:18" s="1" customFormat="1" ht="37.950000000000003" customHeight="1">
      <c r="C605" s="65"/>
      <c r="D605" s="66"/>
      <c r="E605" s="67"/>
      <c r="F605" s="68"/>
      <c r="G605" s="45"/>
      <c r="H605" s="69"/>
      <c r="I605" s="70"/>
      <c r="J605" s="71"/>
      <c r="K605" s="72"/>
      <c r="L605" s="137"/>
      <c r="M605" s="131"/>
      <c r="N605" s="75"/>
      <c r="O605" s="132"/>
      <c r="P605" s="133"/>
      <c r="Q605" s="128"/>
      <c r="R605" s="40"/>
    </row>
    <row r="606" spans="3:18" ht="37.950000000000003" customHeight="1">
      <c r="C606" s="41">
        <v>318093</v>
      </c>
      <c r="D606" s="134"/>
      <c r="E606" s="43"/>
      <c r="F606" s="135" t="s">
        <v>826</v>
      </c>
      <c r="G606" s="45">
        <f>ROUND(I606*110%,0)</f>
        <v>400</v>
      </c>
      <c r="H606" s="46"/>
      <c r="I606" s="59">
        <v>364</v>
      </c>
      <c r="J606" s="403" t="s">
        <v>2</v>
      </c>
      <c r="K606" s="696" t="s">
        <v>2099</v>
      </c>
      <c r="L606" s="137"/>
      <c r="M606" s="50" t="s">
        <v>825</v>
      </c>
      <c r="N606" s="63"/>
      <c r="O606" s="52"/>
      <c r="P606" s="52"/>
      <c r="Q606" s="128">
        <v>44621</v>
      </c>
      <c r="R606" s="56"/>
    </row>
    <row r="607" spans="3:18" ht="37.950000000000003" customHeight="1">
      <c r="C607" s="41">
        <v>318094</v>
      </c>
      <c r="D607" s="134"/>
      <c r="E607" s="43"/>
      <c r="F607" s="135" t="s">
        <v>824</v>
      </c>
      <c r="G607" s="45">
        <f t="shared" ref="G607:G609" si="143">ROUND(I607*110%,0)</f>
        <v>400</v>
      </c>
      <c r="H607" s="46"/>
      <c r="I607" s="59">
        <v>364</v>
      </c>
      <c r="J607" s="403" t="s">
        <v>2</v>
      </c>
      <c r="K607" s="696" t="s">
        <v>2099</v>
      </c>
      <c r="L607" s="137"/>
      <c r="M607" s="50" t="s">
        <v>823</v>
      </c>
      <c r="N607" s="63"/>
      <c r="O607" s="52"/>
      <c r="P607" s="52"/>
      <c r="Q607" s="128">
        <v>44621</v>
      </c>
      <c r="R607" s="56"/>
    </row>
    <row r="608" spans="3:18" ht="37.950000000000003" customHeight="1">
      <c r="C608" s="41">
        <v>318095</v>
      </c>
      <c r="D608" s="134"/>
      <c r="E608" s="43"/>
      <c r="F608" s="135" t="s">
        <v>822</v>
      </c>
      <c r="G608" s="45">
        <f t="shared" si="143"/>
        <v>400</v>
      </c>
      <c r="H608" s="46"/>
      <c r="I608" s="59">
        <v>364</v>
      </c>
      <c r="J608" s="403" t="s">
        <v>2</v>
      </c>
      <c r="K608" s="696" t="s">
        <v>2099</v>
      </c>
      <c r="L608" s="137"/>
      <c r="M608" s="50" t="s">
        <v>821</v>
      </c>
      <c r="N608" s="63"/>
      <c r="O608" s="52"/>
      <c r="P608" s="52"/>
      <c r="Q608" s="128">
        <v>44550</v>
      </c>
      <c r="R608" s="56"/>
    </row>
    <row r="609" spans="3:18" ht="37.950000000000003" customHeight="1">
      <c r="C609" s="41">
        <v>318096</v>
      </c>
      <c r="D609" s="134"/>
      <c r="E609" s="43"/>
      <c r="F609" s="135" t="s">
        <v>820</v>
      </c>
      <c r="G609" s="45">
        <f t="shared" si="143"/>
        <v>400</v>
      </c>
      <c r="H609" s="46"/>
      <c r="I609" s="59">
        <v>364</v>
      </c>
      <c r="J609" s="403" t="s">
        <v>2</v>
      </c>
      <c r="K609" s="696" t="s">
        <v>2099</v>
      </c>
      <c r="L609" s="137"/>
      <c r="M609" s="50" t="s">
        <v>819</v>
      </c>
      <c r="N609" s="63"/>
      <c r="O609" s="52"/>
      <c r="P609" s="52"/>
      <c r="Q609" s="128">
        <v>44550</v>
      </c>
      <c r="R609" s="56"/>
    </row>
    <row r="610" spans="3:18" ht="37.950000000000003" customHeight="1">
      <c r="C610" s="90">
        <v>318090</v>
      </c>
      <c r="D610" s="134"/>
      <c r="E610" s="43"/>
      <c r="F610" s="135" t="s">
        <v>753</v>
      </c>
      <c r="G610" s="307">
        <f>ROUND(I610*110%,0)</f>
        <v>462</v>
      </c>
      <c r="H610" s="91">
        <f>ROUND(I610*1.08,0)</f>
        <v>454</v>
      </c>
      <c r="I610" s="395">
        <v>420</v>
      </c>
      <c r="J610" s="396" t="s">
        <v>2</v>
      </c>
      <c r="K610" s="696" t="s">
        <v>2099</v>
      </c>
      <c r="L610" s="137"/>
      <c r="M610" s="321" t="s">
        <v>754</v>
      </c>
      <c r="N610" s="322"/>
      <c r="O610" s="323"/>
      <c r="P610" s="397"/>
      <c r="Q610" s="64">
        <v>44306</v>
      </c>
      <c r="R610" s="56"/>
    </row>
    <row r="611" spans="3:18" ht="37.950000000000003" customHeight="1">
      <c r="C611" s="90">
        <v>318091</v>
      </c>
      <c r="D611" s="134"/>
      <c r="E611" s="43"/>
      <c r="F611" s="135" t="s">
        <v>769</v>
      </c>
      <c r="G611" s="307">
        <f>ROUND(I611*110%,0)</f>
        <v>385</v>
      </c>
      <c r="H611" s="91">
        <f>ROUND(I611*1.08,0)</f>
        <v>378</v>
      </c>
      <c r="I611" s="407">
        <v>350</v>
      </c>
      <c r="J611" s="408" t="s">
        <v>2</v>
      </c>
      <c r="K611" s="696" t="s">
        <v>2099</v>
      </c>
      <c r="L611" s="137"/>
      <c r="M611" s="321" t="s">
        <v>755</v>
      </c>
      <c r="N611" s="322"/>
      <c r="O611" s="323"/>
      <c r="P611" s="409"/>
      <c r="Q611" s="64">
        <v>44306</v>
      </c>
      <c r="R611" s="56"/>
    </row>
    <row r="612" spans="3:18" s="1" customFormat="1" ht="37.950000000000003" customHeight="1">
      <c r="C612" s="90">
        <v>318092</v>
      </c>
      <c r="D612" s="134"/>
      <c r="E612" s="43"/>
      <c r="F612" s="135" t="s">
        <v>756</v>
      </c>
      <c r="G612" s="307">
        <f>ROUND(I612*110%,0)</f>
        <v>385</v>
      </c>
      <c r="H612" s="91">
        <f>ROUND(I612*1.08,0)</f>
        <v>378</v>
      </c>
      <c r="I612" s="410">
        <v>350</v>
      </c>
      <c r="J612" s="411" t="s">
        <v>2</v>
      </c>
      <c r="K612" s="696" t="s">
        <v>2099</v>
      </c>
      <c r="L612" s="137"/>
      <c r="M612" s="321" t="s">
        <v>757</v>
      </c>
      <c r="N612" s="322"/>
      <c r="O612" s="323"/>
      <c r="P612" s="412"/>
      <c r="Q612" s="64">
        <v>44256</v>
      </c>
      <c r="R612" s="40"/>
    </row>
    <row r="613" spans="3:18" s="1" customFormat="1" ht="37.950000000000003" customHeight="1">
      <c r="C613" s="65"/>
      <c r="D613" s="66"/>
      <c r="E613" s="43"/>
      <c r="F613" s="68"/>
      <c r="G613" s="45"/>
      <c r="H613" s="69"/>
      <c r="I613" s="70"/>
      <c r="J613" s="71"/>
      <c r="K613" s="72"/>
      <c r="L613" s="137"/>
      <c r="M613" s="131"/>
      <c r="N613" s="75"/>
      <c r="O613" s="76"/>
      <c r="P613" s="77"/>
      <c r="Q613" s="64"/>
      <c r="R613" s="40"/>
    </row>
    <row r="614" spans="3:18" ht="37.950000000000003" customHeight="1">
      <c r="C614" s="298">
        <v>520008</v>
      </c>
      <c r="D614" s="328"/>
      <c r="E614" s="43"/>
      <c r="F614" s="301" t="s">
        <v>654</v>
      </c>
      <c r="G614" s="45">
        <f t="shared" si="138"/>
        <v>2090</v>
      </c>
      <c r="H614" s="139">
        <f t="shared" ref="H614:H619" si="144">ROUND(I614*1.08,0)</f>
        <v>2052</v>
      </c>
      <c r="I614" s="303">
        <v>1900</v>
      </c>
      <c r="J614" s="413"/>
      <c r="K614" s="704"/>
      <c r="L614" s="346"/>
      <c r="M614" s="206" t="s">
        <v>653</v>
      </c>
      <c r="N614" s="208" t="s">
        <v>107</v>
      </c>
      <c r="O614" s="209">
        <v>240</v>
      </c>
      <c r="P614" s="414"/>
      <c r="Q614" s="343">
        <v>43605</v>
      </c>
      <c r="R614" s="56"/>
    </row>
    <row r="615" spans="3:18" ht="37.950000000000003" customHeight="1">
      <c r="C615" s="298">
        <v>520009</v>
      </c>
      <c r="D615" s="328"/>
      <c r="E615" s="43"/>
      <c r="F615" s="301" t="s">
        <v>652</v>
      </c>
      <c r="G615" s="45">
        <f t="shared" si="138"/>
        <v>1650</v>
      </c>
      <c r="H615" s="139">
        <f t="shared" si="144"/>
        <v>1620</v>
      </c>
      <c r="I615" s="303">
        <v>1500</v>
      </c>
      <c r="J615" s="413" t="s">
        <v>2</v>
      </c>
      <c r="K615" s="704" t="s">
        <v>2099</v>
      </c>
      <c r="L615" s="346"/>
      <c r="M615" s="206" t="s">
        <v>651</v>
      </c>
      <c r="N615" s="208" t="s">
        <v>107</v>
      </c>
      <c r="O615" s="209">
        <v>120</v>
      </c>
      <c r="P615" s="414"/>
      <c r="Q615" s="343">
        <v>43605</v>
      </c>
      <c r="R615" s="56"/>
    </row>
    <row r="616" spans="3:18" ht="37.950000000000003" customHeight="1">
      <c r="C616" s="298">
        <v>520010</v>
      </c>
      <c r="D616" s="328"/>
      <c r="E616" s="329"/>
      <c r="F616" s="301" t="s">
        <v>650</v>
      </c>
      <c r="G616" s="45">
        <f t="shared" si="138"/>
        <v>2090</v>
      </c>
      <c r="H616" s="139">
        <f t="shared" si="144"/>
        <v>2052</v>
      </c>
      <c r="I616" s="303">
        <v>1900</v>
      </c>
      <c r="J616" s="413"/>
      <c r="K616" s="704"/>
      <c r="L616" s="346"/>
      <c r="M616" s="206" t="s">
        <v>649</v>
      </c>
      <c r="N616" s="208" t="s">
        <v>107</v>
      </c>
      <c r="O616" s="209">
        <v>240</v>
      </c>
      <c r="P616" s="414"/>
      <c r="Q616" s="343">
        <v>43605</v>
      </c>
      <c r="R616" s="56"/>
    </row>
    <row r="617" spans="3:18" ht="37.950000000000003" customHeight="1">
      <c r="C617" s="298">
        <v>520011</v>
      </c>
      <c r="D617" s="328"/>
      <c r="E617" s="329"/>
      <c r="F617" s="301" t="s">
        <v>648</v>
      </c>
      <c r="G617" s="45">
        <f t="shared" si="138"/>
        <v>1980</v>
      </c>
      <c r="H617" s="139">
        <f t="shared" si="144"/>
        <v>1944</v>
      </c>
      <c r="I617" s="303">
        <v>1800</v>
      </c>
      <c r="J617" s="413" t="s">
        <v>2</v>
      </c>
      <c r="K617" s="704" t="s">
        <v>2099</v>
      </c>
      <c r="L617" s="346"/>
      <c r="M617" s="206" t="s">
        <v>647</v>
      </c>
      <c r="N617" s="208" t="s">
        <v>107</v>
      </c>
      <c r="O617" s="209">
        <v>144</v>
      </c>
      <c r="P617" s="414"/>
      <c r="Q617" s="343">
        <v>43605</v>
      </c>
      <c r="R617" s="56"/>
    </row>
    <row r="618" spans="3:18" ht="37.950000000000003" customHeight="1">
      <c r="C618" s="298">
        <v>520013</v>
      </c>
      <c r="D618" s="328"/>
      <c r="E618" s="329"/>
      <c r="F618" s="301" t="s">
        <v>646</v>
      </c>
      <c r="G618" s="45">
        <f t="shared" si="138"/>
        <v>1430</v>
      </c>
      <c r="H618" s="139">
        <f t="shared" si="144"/>
        <v>1404</v>
      </c>
      <c r="I618" s="303">
        <v>1300</v>
      </c>
      <c r="J618" s="413"/>
      <c r="K618" s="704"/>
      <c r="L618" s="346"/>
      <c r="M618" s="415" t="s">
        <v>645</v>
      </c>
      <c r="N618" s="208" t="s">
        <v>107</v>
      </c>
      <c r="O618" s="209">
        <v>208</v>
      </c>
      <c r="P618" s="414"/>
      <c r="Q618" s="343">
        <v>43549</v>
      </c>
      <c r="R618" s="56"/>
    </row>
    <row r="619" spans="3:18" ht="37.950000000000003" customHeight="1">
      <c r="C619" s="298">
        <v>520014</v>
      </c>
      <c r="D619" s="328"/>
      <c r="E619" s="329"/>
      <c r="F619" s="301" t="s">
        <v>644</v>
      </c>
      <c r="G619" s="45">
        <f t="shared" si="138"/>
        <v>1540</v>
      </c>
      <c r="H619" s="139">
        <f t="shared" si="144"/>
        <v>1512</v>
      </c>
      <c r="I619" s="303">
        <v>1400</v>
      </c>
      <c r="J619" s="413" t="s">
        <v>2</v>
      </c>
      <c r="K619" s="704" t="s">
        <v>2099</v>
      </c>
      <c r="L619" s="346"/>
      <c r="M619" s="415" t="s">
        <v>643</v>
      </c>
      <c r="N619" s="208" t="s">
        <v>107</v>
      </c>
      <c r="O619" s="209">
        <v>276</v>
      </c>
      <c r="P619" s="414"/>
      <c r="Q619" s="343">
        <v>43549</v>
      </c>
      <c r="R619" s="56"/>
    </row>
    <row r="620" spans="3:18" ht="37.950000000000003" customHeight="1">
      <c r="C620" s="41"/>
      <c r="D620" s="134"/>
      <c r="E620" s="43"/>
      <c r="F620" s="135"/>
      <c r="G620" s="45"/>
      <c r="H620" s="46"/>
      <c r="I620" s="59"/>
      <c r="J620" s="416"/>
      <c r="K620" s="704"/>
      <c r="L620" s="346"/>
      <c r="M620" s="61"/>
      <c r="N620" s="417" t="s">
        <v>107</v>
      </c>
      <c r="O620" s="40"/>
      <c r="P620" s="40"/>
      <c r="Q620" s="418"/>
      <c r="R620" s="56"/>
    </row>
    <row r="621" spans="3:18" ht="37.950000000000003" customHeight="1">
      <c r="C621" s="65">
        <v>694095</v>
      </c>
      <c r="D621" s="66"/>
      <c r="E621" s="67"/>
      <c r="F621" s="68" t="s">
        <v>1649</v>
      </c>
      <c r="G621" s="45">
        <f t="shared" ref="G621:G623" si="145">ROUND(I621*110%,0)</f>
        <v>2420</v>
      </c>
      <c r="H621" s="69">
        <f t="shared" ref="H621:H623" si="146">ROUND(I621*1.08,0)</f>
        <v>2376</v>
      </c>
      <c r="I621" s="70">
        <v>2200</v>
      </c>
      <c r="J621" s="71"/>
      <c r="K621" s="72"/>
      <c r="L621" s="137"/>
      <c r="M621" s="74" t="s">
        <v>1564</v>
      </c>
      <c r="N621" s="75"/>
      <c r="O621" s="132"/>
      <c r="P621" s="133"/>
      <c r="Q621" s="89">
        <v>45708</v>
      </c>
      <c r="R621" s="56"/>
    </row>
    <row r="622" spans="3:18" s="1" customFormat="1" ht="37.950000000000003" customHeight="1">
      <c r="C622" s="65">
        <v>694096</v>
      </c>
      <c r="D622" s="66"/>
      <c r="E622" s="67"/>
      <c r="F622" s="68" t="s">
        <v>1650</v>
      </c>
      <c r="G622" s="45">
        <f t="shared" si="145"/>
        <v>2530</v>
      </c>
      <c r="H622" s="69">
        <f t="shared" si="146"/>
        <v>2484</v>
      </c>
      <c r="I622" s="70">
        <v>2300</v>
      </c>
      <c r="J622" s="71"/>
      <c r="K622" s="72"/>
      <c r="L622" s="137"/>
      <c r="M622" s="74" t="s">
        <v>1565</v>
      </c>
      <c r="N622" s="75"/>
      <c r="O622" s="132"/>
      <c r="P622" s="133"/>
      <c r="Q622" s="89">
        <v>45708</v>
      </c>
      <c r="R622" s="40"/>
    </row>
    <row r="623" spans="3:18" s="1" customFormat="1" ht="37.950000000000003" customHeight="1">
      <c r="C623" s="65">
        <v>694097</v>
      </c>
      <c r="D623" s="66"/>
      <c r="E623" s="67"/>
      <c r="F623" s="68" t="s">
        <v>1651</v>
      </c>
      <c r="G623" s="45">
        <f t="shared" si="145"/>
        <v>2420</v>
      </c>
      <c r="H623" s="69">
        <f t="shared" si="146"/>
        <v>2376</v>
      </c>
      <c r="I623" s="70">
        <v>2200</v>
      </c>
      <c r="J623" s="71"/>
      <c r="K623" s="72"/>
      <c r="L623" s="137"/>
      <c r="M623" s="74" t="s">
        <v>1566</v>
      </c>
      <c r="N623" s="75"/>
      <c r="O623" s="132"/>
      <c r="P623" s="133"/>
      <c r="Q623" s="89">
        <v>45716</v>
      </c>
      <c r="R623" s="40"/>
    </row>
    <row r="624" spans="3:18" s="1" customFormat="1" ht="37.950000000000003" customHeight="1">
      <c r="C624" s="298"/>
      <c r="D624" s="328"/>
      <c r="E624" s="419"/>
      <c r="F624" s="420"/>
      <c r="G624" s="302"/>
      <c r="H624" s="139"/>
      <c r="I624" s="303"/>
      <c r="J624" s="421"/>
      <c r="K624" s="702"/>
      <c r="L624" s="341"/>
      <c r="M624" s="188"/>
      <c r="N624" s="422"/>
      <c r="O624" s="423"/>
      <c r="P624" s="423"/>
      <c r="Q624" s="424"/>
      <c r="R624" s="40"/>
    </row>
    <row r="625" spans="3:18" s="1" customFormat="1" ht="37.950000000000003" customHeight="1">
      <c r="C625" s="41">
        <v>696008</v>
      </c>
      <c r="D625" s="123"/>
      <c r="E625" s="425"/>
      <c r="F625" s="426" t="s">
        <v>1360</v>
      </c>
      <c r="G625" s="45">
        <f t="shared" ref="G625:G627" si="147">ROUND(I625*110%,0)</f>
        <v>2200</v>
      </c>
      <c r="H625" s="139">
        <f>ROUND(I625*1.08,0)</f>
        <v>2160</v>
      </c>
      <c r="I625" s="59">
        <v>2000</v>
      </c>
      <c r="J625" s="140"/>
      <c r="K625" s="702"/>
      <c r="L625" s="141"/>
      <c r="M625" s="123" t="s">
        <v>1359</v>
      </c>
      <c r="N625" s="142"/>
      <c r="O625" s="143"/>
      <c r="P625" s="144"/>
      <c r="Q625" s="424">
        <v>45337</v>
      </c>
      <c r="R625" s="40"/>
    </row>
    <row r="626" spans="3:18" s="1" customFormat="1" ht="37.950000000000003" customHeight="1">
      <c r="C626" s="41">
        <v>696009</v>
      </c>
      <c r="D626" s="123"/>
      <c r="E626" s="425"/>
      <c r="F626" s="426" t="s">
        <v>1358</v>
      </c>
      <c r="G626" s="45">
        <f t="shared" si="147"/>
        <v>1980</v>
      </c>
      <c r="H626" s="139">
        <f>ROUND(I626*1.08,0)</f>
        <v>1944</v>
      </c>
      <c r="I626" s="59">
        <v>1800</v>
      </c>
      <c r="J626" s="140"/>
      <c r="K626" s="702"/>
      <c r="L626" s="141"/>
      <c r="M626" s="123" t="s">
        <v>1357</v>
      </c>
      <c r="N626" s="142"/>
      <c r="O626" s="143"/>
      <c r="P626" s="144"/>
      <c r="Q626" s="424">
        <v>45337</v>
      </c>
      <c r="R626" s="40"/>
    </row>
    <row r="627" spans="3:18" s="1" customFormat="1" ht="37.950000000000003" customHeight="1">
      <c r="C627" s="41">
        <v>696010</v>
      </c>
      <c r="D627" s="123"/>
      <c r="E627" s="425"/>
      <c r="F627" s="426" t="s">
        <v>1356</v>
      </c>
      <c r="G627" s="45">
        <f t="shared" si="147"/>
        <v>2310</v>
      </c>
      <c r="H627" s="139">
        <f>ROUND(I627*1.08,0)</f>
        <v>2268</v>
      </c>
      <c r="I627" s="59">
        <v>2100</v>
      </c>
      <c r="J627" s="140"/>
      <c r="K627" s="702"/>
      <c r="L627" s="141"/>
      <c r="M627" s="123" t="s">
        <v>1355</v>
      </c>
      <c r="N627" s="142"/>
      <c r="O627" s="143"/>
      <c r="P627" s="144"/>
      <c r="Q627" s="424">
        <v>45337</v>
      </c>
      <c r="R627" s="40"/>
    </row>
    <row r="628" spans="3:18" s="1" customFormat="1" ht="37.950000000000003" customHeight="1">
      <c r="C628" s="427"/>
      <c r="D628" s="428"/>
      <c r="E628" s="428"/>
      <c r="F628" s="429"/>
      <c r="G628" s="289"/>
      <c r="H628" s="430"/>
      <c r="I628" s="431"/>
      <c r="J628" s="432"/>
      <c r="K628" s="370"/>
      <c r="L628" s="433"/>
      <c r="M628" s="293"/>
      <c r="N628" s="434"/>
      <c r="O628" s="435"/>
      <c r="P628" s="436"/>
      <c r="Q628" s="187"/>
      <c r="R628" s="40"/>
    </row>
    <row r="629" spans="3:18" s="1" customFormat="1" ht="37.950000000000003" customHeight="1">
      <c r="C629" s="171"/>
      <c r="D629" s="172"/>
      <c r="E629" s="29"/>
      <c r="F629" s="30" t="s">
        <v>466</v>
      </c>
      <c r="G629" s="91"/>
      <c r="H629" s="173"/>
      <c r="I629" s="174"/>
      <c r="J629" s="175"/>
      <c r="K629" s="156"/>
      <c r="L629" s="176"/>
      <c r="M629" s="174"/>
      <c r="N629" s="177"/>
      <c r="O629" s="203"/>
      <c r="P629" s="204"/>
      <c r="Q629" s="180"/>
      <c r="R629" s="40"/>
    </row>
    <row r="630" spans="3:18" s="1" customFormat="1" ht="37.950000000000003" customHeight="1">
      <c r="C630" s="41">
        <v>318085</v>
      </c>
      <c r="D630" s="134"/>
      <c r="E630" s="43"/>
      <c r="F630" s="159" t="s">
        <v>1607</v>
      </c>
      <c r="G630" s="45">
        <f>ROUND(I630*110%,0)</f>
        <v>880</v>
      </c>
      <c r="H630" s="46"/>
      <c r="I630" s="59">
        <v>800</v>
      </c>
      <c r="J630" s="437" t="s">
        <v>2</v>
      </c>
      <c r="K630" s="696" t="s">
        <v>2099</v>
      </c>
      <c r="L630" s="129"/>
      <c r="M630" s="50" t="s">
        <v>840</v>
      </c>
      <c r="N630" s="438"/>
      <c r="O630" s="52"/>
      <c r="P630" s="52"/>
      <c r="Q630" s="39">
        <v>44620</v>
      </c>
      <c r="R630" s="40"/>
    </row>
    <row r="631" spans="3:18" s="1" customFormat="1" ht="37.950000000000003" customHeight="1">
      <c r="C631" s="41">
        <v>318086</v>
      </c>
      <c r="D631" s="134"/>
      <c r="E631" s="43"/>
      <c r="F631" s="135" t="s">
        <v>1608</v>
      </c>
      <c r="G631" s="45">
        <f>ROUND(I631*110%,0)</f>
        <v>840</v>
      </c>
      <c r="H631" s="46"/>
      <c r="I631" s="59">
        <v>764</v>
      </c>
      <c r="J631" s="437" t="s">
        <v>2</v>
      </c>
      <c r="K631" s="696" t="s">
        <v>2099</v>
      </c>
      <c r="L631" s="129"/>
      <c r="M631" s="50" t="s">
        <v>839</v>
      </c>
      <c r="N631" s="438"/>
      <c r="O631" s="52"/>
      <c r="P631" s="52"/>
      <c r="Q631" s="39">
        <v>44620</v>
      </c>
      <c r="R631" s="40"/>
    </row>
    <row r="632" spans="3:18" ht="37.950000000000003" customHeight="1">
      <c r="C632" s="41">
        <v>318087</v>
      </c>
      <c r="D632" s="134"/>
      <c r="E632" s="43"/>
      <c r="F632" s="135" t="s">
        <v>1609</v>
      </c>
      <c r="G632" s="45">
        <f>ROUND(I632*110%,0)</f>
        <v>950</v>
      </c>
      <c r="H632" s="46"/>
      <c r="I632" s="59">
        <v>864</v>
      </c>
      <c r="J632" s="437" t="s">
        <v>2</v>
      </c>
      <c r="K632" s="696" t="s">
        <v>2099</v>
      </c>
      <c r="L632" s="129"/>
      <c r="M632" s="50" t="s">
        <v>838</v>
      </c>
      <c r="N632" s="438"/>
      <c r="O632" s="52"/>
      <c r="P632" s="52"/>
      <c r="Q632" s="39">
        <v>44620</v>
      </c>
      <c r="R632" s="56"/>
    </row>
    <row r="633" spans="3:18" s="1" customFormat="1" ht="37.950000000000003" customHeight="1">
      <c r="C633" s="41">
        <v>318088</v>
      </c>
      <c r="D633" s="134"/>
      <c r="E633" s="43"/>
      <c r="F633" s="135" t="s">
        <v>1610</v>
      </c>
      <c r="G633" s="45">
        <f>ROUND(I633*110%,0)</f>
        <v>910</v>
      </c>
      <c r="H633" s="46"/>
      <c r="I633" s="59">
        <v>827</v>
      </c>
      <c r="J633" s="437" t="s">
        <v>2</v>
      </c>
      <c r="K633" s="696" t="s">
        <v>2099</v>
      </c>
      <c r="L633" s="129"/>
      <c r="M633" s="50" t="s">
        <v>837</v>
      </c>
      <c r="N633" s="438"/>
      <c r="O633" s="52"/>
      <c r="P633" s="52"/>
      <c r="Q633" s="39">
        <v>44620</v>
      </c>
      <c r="R633" s="40"/>
    </row>
    <row r="634" spans="3:18" s="1" customFormat="1" ht="37.950000000000003" customHeight="1">
      <c r="C634" s="41">
        <v>318117</v>
      </c>
      <c r="D634" s="42"/>
      <c r="E634" s="43" t="s">
        <v>857</v>
      </c>
      <c r="F634" s="44" t="s">
        <v>1844</v>
      </c>
      <c r="G634" s="45">
        <f t="shared" ref="G634:G635" si="148">ROUND(I634*110%,0)</f>
        <v>950</v>
      </c>
      <c r="H634" s="46"/>
      <c r="I634" s="47">
        <v>864</v>
      </c>
      <c r="J634" s="48" t="s">
        <v>2</v>
      </c>
      <c r="K634" s="696" t="s">
        <v>2099</v>
      </c>
      <c r="L634" s="49"/>
      <c r="M634" s="50" t="s">
        <v>1842</v>
      </c>
      <c r="N634" s="51" t="s">
        <v>21</v>
      </c>
      <c r="O634" s="52"/>
      <c r="P634" s="52"/>
      <c r="Q634" s="53"/>
      <c r="R634" s="40"/>
    </row>
    <row r="635" spans="3:18" s="1" customFormat="1" ht="37.950000000000003" customHeight="1">
      <c r="C635" s="41">
        <v>318118</v>
      </c>
      <c r="D635" s="42"/>
      <c r="E635" s="43" t="s">
        <v>857</v>
      </c>
      <c r="F635" s="44" t="s">
        <v>1845</v>
      </c>
      <c r="G635" s="45">
        <f t="shared" si="148"/>
        <v>930</v>
      </c>
      <c r="H635" s="46"/>
      <c r="I635" s="47">
        <v>845</v>
      </c>
      <c r="J635" s="48" t="s">
        <v>2</v>
      </c>
      <c r="K635" s="696" t="s">
        <v>2099</v>
      </c>
      <c r="L635" s="49"/>
      <c r="M635" s="50" t="s">
        <v>1843</v>
      </c>
      <c r="N635" s="51" t="s">
        <v>21</v>
      </c>
      <c r="O635" s="52"/>
      <c r="P635" s="52"/>
      <c r="Q635" s="53"/>
      <c r="R635" s="40"/>
    </row>
    <row r="636" spans="3:18" s="1" customFormat="1" ht="37.950000000000003" customHeight="1">
      <c r="C636" s="41">
        <v>318089</v>
      </c>
      <c r="D636" s="134"/>
      <c r="E636" s="43" t="s">
        <v>457</v>
      </c>
      <c r="F636" s="135" t="s">
        <v>1611</v>
      </c>
      <c r="G636" s="45">
        <f>ROUND(I636*110%,0)</f>
        <v>880</v>
      </c>
      <c r="H636" s="46"/>
      <c r="I636" s="59">
        <v>800</v>
      </c>
      <c r="J636" s="437" t="s">
        <v>2</v>
      </c>
      <c r="K636" s="696" t="s">
        <v>2099</v>
      </c>
      <c r="L636" s="129"/>
      <c r="M636" s="50" t="s">
        <v>836</v>
      </c>
      <c r="N636" s="438"/>
      <c r="O636" s="52"/>
      <c r="P636" s="52"/>
      <c r="Q636" s="39">
        <v>44620</v>
      </c>
      <c r="R636" s="40"/>
    </row>
    <row r="637" spans="3:18" s="1" customFormat="1" ht="37.950000000000003" customHeight="1">
      <c r="C637" s="114"/>
      <c r="D637" s="134"/>
      <c r="E637" s="43"/>
      <c r="F637" s="135"/>
      <c r="G637" s="45"/>
      <c r="H637" s="46"/>
      <c r="I637" s="59"/>
      <c r="J637" s="439"/>
      <c r="K637" s="696"/>
      <c r="L637" s="116"/>
      <c r="M637" s="50"/>
      <c r="N637" s="117"/>
      <c r="O637" s="52"/>
      <c r="P637" s="52"/>
      <c r="Q637" s="118"/>
      <c r="R637" s="40"/>
    </row>
    <row r="638" spans="3:18" s="1" customFormat="1" ht="37.950000000000003" customHeight="1">
      <c r="C638" s="41">
        <v>410577</v>
      </c>
      <c r="D638" s="42"/>
      <c r="E638" s="43" t="s">
        <v>857</v>
      </c>
      <c r="F638" s="44" t="s">
        <v>2049</v>
      </c>
      <c r="G638" s="45">
        <f t="shared" ref="G638:G644" si="149">ROUND(I638*110%,0)</f>
        <v>960</v>
      </c>
      <c r="H638" s="46">
        <f t="shared" ref="H638:H641" si="150">ROUND(I638*1.08,0)</f>
        <v>943</v>
      </c>
      <c r="I638" s="47">
        <v>873</v>
      </c>
      <c r="J638" s="48" t="s">
        <v>2</v>
      </c>
      <c r="K638" s="696" t="s">
        <v>2099</v>
      </c>
      <c r="L638" s="49"/>
      <c r="M638" s="50" t="s">
        <v>2057</v>
      </c>
      <c r="N638" s="51" t="s">
        <v>21</v>
      </c>
      <c r="O638" s="52" t="s">
        <v>16</v>
      </c>
      <c r="P638" s="52">
        <v>144</v>
      </c>
      <c r="Q638" s="53"/>
      <c r="R638" s="40"/>
    </row>
    <row r="639" spans="3:18" s="1" customFormat="1" ht="37.950000000000003" customHeight="1">
      <c r="C639" s="41">
        <v>410578</v>
      </c>
      <c r="D639" s="42"/>
      <c r="E639" s="43" t="s">
        <v>857</v>
      </c>
      <c r="F639" s="44" t="s">
        <v>2051</v>
      </c>
      <c r="G639" s="45">
        <f t="shared" si="149"/>
        <v>890</v>
      </c>
      <c r="H639" s="46">
        <f t="shared" si="150"/>
        <v>874</v>
      </c>
      <c r="I639" s="47">
        <v>809</v>
      </c>
      <c r="J639" s="48" t="s">
        <v>2</v>
      </c>
      <c r="K639" s="696" t="s">
        <v>2099</v>
      </c>
      <c r="L639" s="49"/>
      <c r="M639" s="50" t="s">
        <v>2058</v>
      </c>
      <c r="N639" s="51" t="s">
        <v>21</v>
      </c>
      <c r="O639" s="52" t="s">
        <v>16</v>
      </c>
      <c r="P639" s="52">
        <v>144</v>
      </c>
      <c r="Q639" s="53"/>
      <c r="R639" s="40"/>
    </row>
    <row r="640" spans="3:18" s="1" customFormat="1" ht="37.950000000000003" customHeight="1">
      <c r="C640" s="41">
        <v>410579</v>
      </c>
      <c r="D640" s="42"/>
      <c r="E640" s="43" t="s">
        <v>857</v>
      </c>
      <c r="F640" s="44" t="s">
        <v>2052</v>
      </c>
      <c r="G640" s="45">
        <f t="shared" si="149"/>
        <v>790</v>
      </c>
      <c r="H640" s="46">
        <f t="shared" si="150"/>
        <v>775</v>
      </c>
      <c r="I640" s="47">
        <v>718</v>
      </c>
      <c r="J640" s="48" t="s">
        <v>2</v>
      </c>
      <c r="K640" s="696" t="s">
        <v>2099</v>
      </c>
      <c r="L640" s="49"/>
      <c r="M640" s="50" t="s">
        <v>2059</v>
      </c>
      <c r="N640" s="51" t="s">
        <v>21</v>
      </c>
      <c r="O640" s="52" t="s">
        <v>16</v>
      </c>
      <c r="P640" s="52">
        <v>216</v>
      </c>
      <c r="Q640" s="53"/>
      <c r="R640" s="40"/>
    </row>
    <row r="641" spans="3:18" ht="37.950000000000003" customHeight="1">
      <c r="C641" s="41">
        <v>410580</v>
      </c>
      <c r="D641" s="42"/>
      <c r="E641" s="43" t="s">
        <v>857</v>
      </c>
      <c r="F641" s="44" t="s">
        <v>2053</v>
      </c>
      <c r="G641" s="45">
        <f t="shared" si="149"/>
        <v>750</v>
      </c>
      <c r="H641" s="46">
        <f t="shared" si="150"/>
        <v>737</v>
      </c>
      <c r="I641" s="47">
        <v>682</v>
      </c>
      <c r="J641" s="48" t="s">
        <v>2</v>
      </c>
      <c r="K641" s="696" t="s">
        <v>2099</v>
      </c>
      <c r="L641" s="49"/>
      <c r="M641" s="50" t="s">
        <v>2060</v>
      </c>
      <c r="N641" s="51" t="s">
        <v>21</v>
      </c>
      <c r="O641" s="52" t="s">
        <v>16</v>
      </c>
      <c r="P641" s="52">
        <v>216</v>
      </c>
      <c r="Q641" s="53"/>
      <c r="R641" s="56"/>
    </row>
    <row r="642" spans="3:18" ht="37.950000000000003" customHeight="1">
      <c r="C642" s="41">
        <v>410581</v>
      </c>
      <c r="D642" s="42"/>
      <c r="E642" s="43" t="s">
        <v>857</v>
      </c>
      <c r="F642" s="44" t="s">
        <v>2054</v>
      </c>
      <c r="G642" s="45">
        <f t="shared" si="149"/>
        <v>820</v>
      </c>
      <c r="H642" s="46"/>
      <c r="I642" s="47">
        <v>745</v>
      </c>
      <c r="J642" s="48" t="s">
        <v>2</v>
      </c>
      <c r="K642" s="696" t="s">
        <v>2099</v>
      </c>
      <c r="L642" s="49"/>
      <c r="M642" s="50" t="s">
        <v>2061</v>
      </c>
      <c r="N642" s="51" t="s">
        <v>21</v>
      </c>
      <c r="O642" s="52" t="s">
        <v>16</v>
      </c>
      <c r="P642" s="52">
        <v>192</v>
      </c>
      <c r="Q642" s="53"/>
      <c r="R642" s="56"/>
    </row>
    <row r="643" spans="3:18" ht="37.950000000000003" customHeight="1">
      <c r="C643" s="41">
        <v>410582</v>
      </c>
      <c r="D643" s="42"/>
      <c r="E643" s="43" t="s">
        <v>857</v>
      </c>
      <c r="F643" s="44" t="s">
        <v>2055</v>
      </c>
      <c r="G643" s="45">
        <f t="shared" si="149"/>
        <v>780</v>
      </c>
      <c r="H643" s="46"/>
      <c r="I643" s="47">
        <v>709</v>
      </c>
      <c r="J643" s="48" t="s">
        <v>2</v>
      </c>
      <c r="K643" s="696" t="s">
        <v>2099</v>
      </c>
      <c r="L643" s="49"/>
      <c r="M643" s="50" t="s">
        <v>2056</v>
      </c>
      <c r="N643" s="51" t="s">
        <v>21</v>
      </c>
      <c r="O643" s="52" t="s">
        <v>164</v>
      </c>
      <c r="P643" s="52">
        <v>193</v>
      </c>
      <c r="Q643" s="53"/>
      <c r="R643" s="56"/>
    </row>
    <row r="644" spans="3:18" ht="37.950000000000003" customHeight="1">
      <c r="C644" s="65">
        <v>410572</v>
      </c>
      <c r="D644" s="66"/>
      <c r="E644" s="67"/>
      <c r="F644" s="68" t="s">
        <v>2063</v>
      </c>
      <c r="G644" s="45">
        <f t="shared" si="149"/>
        <v>960</v>
      </c>
      <c r="H644" s="69">
        <f t="shared" ref="H644" si="151">ROUND(I644*1.08,0)</f>
        <v>943</v>
      </c>
      <c r="I644" s="70">
        <v>873</v>
      </c>
      <c r="J644" s="71" t="s">
        <v>2</v>
      </c>
      <c r="K644" s="696" t="s">
        <v>2099</v>
      </c>
      <c r="L644" s="137"/>
      <c r="M644" s="131" t="s">
        <v>2062</v>
      </c>
      <c r="N644" s="75" t="s">
        <v>2050</v>
      </c>
      <c r="O644" s="76" t="s">
        <v>16</v>
      </c>
      <c r="P644" s="77">
        <v>144</v>
      </c>
      <c r="Q644" s="89">
        <v>45746</v>
      </c>
      <c r="R644" s="56"/>
    </row>
    <row r="645" spans="3:18" ht="37.950000000000003" customHeight="1">
      <c r="C645" s="65">
        <v>410573</v>
      </c>
      <c r="D645" s="66"/>
      <c r="E645" s="67"/>
      <c r="F645" s="68" t="s">
        <v>1495</v>
      </c>
      <c r="G645" s="45">
        <f t="shared" ref="G645:G648" si="152">ROUND(I645*110%,0)</f>
        <v>890</v>
      </c>
      <c r="H645" s="69">
        <f t="shared" ref="H645:H648" si="153">ROUND(I645*1.08,0)</f>
        <v>874</v>
      </c>
      <c r="I645" s="70">
        <v>809</v>
      </c>
      <c r="J645" s="71" t="s">
        <v>139</v>
      </c>
      <c r="K645" s="696" t="s">
        <v>2099</v>
      </c>
      <c r="L645" s="137"/>
      <c r="M645" s="131" t="s">
        <v>1499</v>
      </c>
      <c r="N645" s="75"/>
      <c r="O645" s="76"/>
      <c r="P645" s="77"/>
      <c r="Q645" s="89">
        <v>45746</v>
      </c>
      <c r="R645" s="56"/>
    </row>
    <row r="646" spans="3:18" ht="37.950000000000003" customHeight="1">
      <c r="C646" s="65">
        <v>410574</v>
      </c>
      <c r="D646" s="66"/>
      <c r="E646" s="67"/>
      <c r="F646" s="68" t="s">
        <v>1496</v>
      </c>
      <c r="G646" s="45">
        <f t="shared" si="152"/>
        <v>790</v>
      </c>
      <c r="H646" s="69">
        <f t="shared" si="153"/>
        <v>775</v>
      </c>
      <c r="I646" s="70">
        <v>718</v>
      </c>
      <c r="J646" s="71" t="s">
        <v>139</v>
      </c>
      <c r="K646" s="696" t="s">
        <v>2099</v>
      </c>
      <c r="L646" s="137"/>
      <c r="M646" s="131" t="s">
        <v>1500</v>
      </c>
      <c r="N646" s="75"/>
      <c r="O646" s="76"/>
      <c r="P646" s="77"/>
      <c r="Q646" s="89">
        <v>45731</v>
      </c>
      <c r="R646" s="56"/>
    </row>
    <row r="647" spans="3:18" ht="37.950000000000003" customHeight="1">
      <c r="C647" s="65">
        <v>410575</v>
      </c>
      <c r="D647" s="66"/>
      <c r="E647" s="67"/>
      <c r="F647" s="68" t="s">
        <v>1497</v>
      </c>
      <c r="G647" s="45">
        <f t="shared" si="152"/>
        <v>750</v>
      </c>
      <c r="H647" s="69">
        <f t="shared" si="153"/>
        <v>737</v>
      </c>
      <c r="I647" s="70">
        <v>682</v>
      </c>
      <c r="J647" s="71" t="s">
        <v>139</v>
      </c>
      <c r="K647" s="696" t="s">
        <v>2099</v>
      </c>
      <c r="L647" s="137"/>
      <c r="M647" s="131" t="s">
        <v>1501</v>
      </c>
      <c r="N647" s="75"/>
      <c r="O647" s="76"/>
      <c r="P647" s="77"/>
      <c r="Q647" s="89">
        <v>45731</v>
      </c>
      <c r="R647" s="56"/>
    </row>
    <row r="648" spans="3:18" ht="37.950000000000003" customHeight="1">
      <c r="C648" s="65">
        <v>410576</v>
      </c>
      <c r="D648" s="66"/>
      <c r="E648" s="67"/>
      <c r="F648" s="68" t="s">
        <v>1498</v>
      </c>
      <c r="G648" s="45">
        <f t="shared" si="152"/>
        <v>730</v>
      </c>
      <c r="H648" s="69">
        <f t="shared" si="153"/>
        <v>717</v>
      </c>
      <c r="I648" s="70">
        <v>664</v>
      </c>
      <c r="J648" s="71" t="s">
        <v>139</v>
      </c>
      <c r="K648" s="696" t="s">
        <v>2099</v>
      </c>
      <c r="L648" s="137"/>
      <c r="M648" s="131" t="s">
        <v>1502</v>
      </c>
      <c r="N648" s="75"/>
      <c r="O648" s="76"/>
      <c r="P648" s="77"/>
      <c r="Q648" s="89">
        <v>45731</v>
      </c>
      <c r="R648" s="56"/>
    </row>
    <row r="649" spans="3:18" ht="37.950000000000003" customHeight="1">
      <c r="C649" s="298"/>
      <c r="D649" s="328"/>
      <c r="E649" s="329"/>
      <c r="F649" s="301"/>
      <c r="G649" s="45"/>
      <c r="H649" s="139"/>
      <c r="I649" s="303"/>
      <c r="J649" s="421"/>
      <c r="K649" s="702"/>
      <c r="L649" s="341"/>
      <c r="M649" s="415"/>
      <c r="N649" s="190"/>
      <c r="O649" s="197"/>
      <c r="P649" s="440"/>
      <c r="Q649" s="343"/>
      <c r="R649" s="56"/>
    </row>
    <row r="650" spans="3:18" ht="37.950000000000003" customHeight="1">
      <c r="C650" s="41">
        <v>413020</v>
      </c>
      <c r="D650" s="42"/>
      <c r="E650" s="43" t="s">
        <v>857</v>
      </c>
      <c r="F650" s="44" t="s">
        <v>1937</v>
      </c>
      <c r="G650" s="45">
        <f t="shared" ref="G650" si="154">ROUND(I650*110%,0)</f>
        <v>2100</v>
      </c>
      <c r="H650" s="46">
        <v>1944</v>
      </c>
      <c r="I650" s="47">
        <v>1909</v>
      </c>
      <c r="J650" s="48"/>
      <c r="K650" s="696"/>
      <c r="L650" s="49"/>
      <c r="M650" s="50" t="s">
        <v>1938</v>
      </c>
      <c r="N650" s="51" t="s">
        <v>51</v>
      </c>
      <c r="O650" s="52"/>
      <c r="P650" s="52"/>
      <c r="Q650" s="53"/>
      <c r="R650" s="56"/>
    </row>
    <row r="651" spans="3:18" ht="37.950000000000003" customHeight="1">
      <c r="C651" s="441">
        <v>413019</v>
      </c>
      <c r="D651" s="328"/>
      <c r="E651" s="329"/>
      <c r="F651" s="301" t="s">
        <v>1509</v>
      </c>
      <c r="G651" s="45">
        <v>1980</v>
      </c>
      <c r="H651" s="139">
        <f>ROUND(I651*1.08,0)</f>
        <v>1944</v>
      </c>
      <c r="I651" s="303">
        <v>1800</v>
      </c>
      <c r="J651" s="191"/>
      <c r="K651" s="702"/>
      <c r="L651" s="341"/>
      <c r="M651" s="415" t="s">
        <v>1510</v>
      </c>
      <c r="N651" s="190"/>
      <c r="O651" s="197"/>
      <c r="P651" s="442"/>
      <c r="Q651" s="343">
        <v>45746</v>
      </c>
      <c r="R651" s="56"/>
    </row>
    <row r="652" spans="3:18" ht="37.950000000000003" customHeight="1">
      <c r="C652" s="41">
        <v>413017</v>
      </c>
      <c r="D652" s="443"/>
      <c r="E652" s="43"/>
      <c r="F652" s="135" t="s">
        <v>1083</v>
      </c>
      <c r="G652" s="45">
        <f>ROUND(I652*110%,0)</f>
        <v>1650</v>
      </c>
      <c r="H652" s="46"/>
      <c r="I652" s="59">
        <v>1500</v>
      </c>
      <c r="J652" s="437" t="s">
        <v>2</v>
      </c>
      <c r="K652" s="696" t="s">
        <v>2099</v>
      </c>
      <c r="L652" s="137"/>
      <c r="M652" s="444" t="s">
        <v>1084</v>
      </c>
      <c r="N652" s="438"/>
      <c r="O652" s="52"/>
      <c r="P652" s="52"/>
      <c r="Q652" s="445">
        <v>44982</v>
      </c>
      <c r="R652" s="56"/>
    </row>
    <row r="653" spans="3:18" ht="37.950000000000003" customHeight="1">
      <c r="C653" s="65"/>
      <c r="D653" s="325"/>
      <c r="E653" s="446"/>
      <c r="F653" s="68"/>
      <c r="G653" s="45"/>
      <c r="H653" s="69"/>
      <c r="I653" s="70"/>
      <c r="J653" s="71"/>
      <c r="K653" s="72"/>
      <c r="L653" s="137"/>
      <c r="M653" s="447"/>
      <c r="N653" s="75"/>
      <c r="O653" s="76"/>
      <c r="P653" s="77"/>
      <c r="Q653" s="64"/>
      <c r="R653" s="56"/>
    </row>
    <row r="654" spans="3:18" ht="37.950000000000003" customHeight="1">
      <c r="C654" s="298">
        <v>414028</v>
      </c>
      <c r="D654" s="448"/>
      <c r="E654" s="329"/>
      <c r="F654" s="301" t="s">
        <v>689</v>
      </c>
      <c r="G654" s="302">
        <f>ROUND(I654*110%,0)</f>
        <v>1980</v>
      </c>
      <c r="H654" s="139">
        <f>ROUND(I654*1.08,0)</f>
        <v>1944</v>
      </c>
      <c r="I654" s="303">
        <v>1800</v>
      </c>
      <c r="J654" s="421"/>
      <c r="K654" s="702"/>
      <c r="L654" s="341"/>
      <c r="M654" s="304" t="s">
        <v>690</v>
      </c>
      <c r="N654" s="142" t="s">
        <v>107</v>
      </c>
      <c r="O654" s="197">
        <v>192</v>
      </c>
      <c r="P654" s="197"/>
      <c r="Q654" s="424">
        <v>43900</v>
      </c>
      <c r="R654" s="56"/>
    </row>
    <row r="655" spans="3:18" ht="37.950000000000003" customHeight="1">
      <c r="C655" s="298">
        <v>414029</v>
      </c>
      <c r="D655" s="448"/>
      <c r="E655" s="449"/>
      <c r="F655" s="301" t="s">
        <v>691</v>
      </c>
      <c r="G655" s="302">
        <f>ROUND(I655*110%,0)</f>
        <v>1320</v>
      </c>
      <c r="H655" s="139">
        <f>ROUND(I655*1.08,0)</f>
        <v>1296</v>
      </c>
      <c r="I655" s="303">
        <v>1200</v>
      </c>
      <c r="J655" s="421"/>
      <c r="K655" s="702"/>
      <c r="L655" s="341"/>
      <c r="M655" s="304" t="s">
        <v>692</v>
      </c>
      <c r="N655" s="142" t="s">
        <v>107</v>
      </c>
      <c r="O655" s="197">
        <v>104</v>
      </c>
      <c r="P655" s="197"/>
      <c r="Q655" s="424">
        <v>43900</v>
      </c>
      <c r="R655" s="56"/>
    </row>
    <row r="656" spans="3:18" ht="37.950000000000003" customHeight="1">
      <c r="C656" s="65"/>
      <c r="D656" s="66"/>
      <c r="E656" s="67"/>
      <c r="F656" s="68"/>
      <c r="G656" s="45"/>
      <c r="H656" s="69"/>
      <c r="I656" s="70"/>
      <c r="J656" s="71"/>
      <c r="K656" s="72"/>
      <c r="L656" s="73"/>
      <c r="M656" s="131"/>
      <c r="N656" s="75"/>
      <c r="O656" s="132"/>
      <c r="P656" s="133"/>
      <c r="Q656" s="64"/>
      <c r="R656" s="56"/>
    </row>
    <row r="657" spans="3:18" ht="37.950000000000003" customHeight="1">
      <c r="C657" s="27"/>
      <c r="D657" s="28"/>
      <c r="E657" s="29"/>
      <c r="F657" s="450" t="s">
        <v>467</v>
      </c>
      <c r="G657" s="91"/>
      <c r="H657" s="155"/>
      <c r="I657" s="235"/>
      <c r="J657" s="156"/>
      <c r="K657" s="156"/>
      <c r="L657" s="157"/>
      <c r="M657" s="235"/>
      <c r="N657" s="33"/>
      <c r="O657" s="33"/>
      <c r="P657" s="33"/>
      <c r="Q657" s="39"/>
      <c r="R657" s="56"/>
    </row>
    <row r="658" spans="3:18" ht="37.950000000000003" customHeight="1">
      <c r="C658" s="41">
        <v>410167</v>
      </c>
      <c r="D658" s="42"/>
      <c r="E658" s="43" t="s">
        <v>857</v>
      </c>
      <c r="F658" s="44" t="s">
        <v>1899</v>
      </c>
      <c r="G658" s="45">
        <f t="shared" ref="G658:G661" si="155">ROUND(I658*110%,0)</f>
        <v>760</v>
      </c>
      <c r="H658" s="46">
        <f t="shared" ref="H658:H662" si="156">ROUND(I658*1.08,0)</f>
        <v>746</v>
      </c>
      <c r="I658" s="47">
        <v>691</v>
      </c>
      <c r="J658" s="48" t="s">
        <v>2</v>
      </c>
      <c r="K658" s="696" t="s">
        <v>2099</v>
      </c>
      <c r="L658" s="49"/>
      <c r="M658" s="50" t="s">
        <v>1900</v>
      </c>
      <c r="N658" s="51" t="s">
        <v>351</v>
      </c>
      <c r="O658" s="52" t="s">
        <v>16</v>
      </c>
      <c r="P658" s="52"/>
      <c r="Q658" s="53"/>
      <c r="R658" s="56"/>
    </row>
    <row r="659" spans="3:18" ht="37.950000000000003" customHeight="1">
      <c r="C659" s="41">
        <v>410168</v>
      </c>
      <c r="D659" s="42"/>
      <c r="E659" s="43" t="s">
        <v>857</v>
      </c>
      <c r="F659" s="44" t="s">
        <v>1901</v>
      </c>
      <c r="G659" s="45">
        <f t="shared" si="155"/>
        <v>760</v>
      </c>
      <c r="H659" s="46">
        <f t="shared" si="156"/>
        <v>746</v>
      </c>
      <c r="I659" s="47">
        <v>691</v>
      </c>
      <c r="J659" s="48" t="s">
        <v>2</v>
      </c>
      <c r="K659" s="696" t="s">
        <v>2099</v>
      </c>
      <c r="L659" s="49"/>
      <c r="M659" s="50" t="s">
        <v>1902</v>
      </c>
      <c r="N659" s="51" t="s">
        <v>351</v>
      </c>
      <c r="O659" s="52" t="s">
        <v>16</v>
      </c>
      <c r="P659" s="52"/>
      <c r="Q659" s="53"/>
      <c r="R659" s="56"/>
    </row>
    <row r="660" spans="3:18" ht="37.950000000000003" customHeight="1">
      <c r="C660" s="41">
        <v>410169</v>
      </c>
      <c r="D660" s="42"/>
      <c r="E660" s="43" t="s">
        <v>857</v>
      </c>
      <c r="F660" s="44" t="s">
        <v>1903</v>
      </c>
      <c r="G660" s="45">
        <f t="shared" si="155"/>
        <v>760</v>
      </c>
      <c r="H660" s="46">
        <f t="shared" si="156"/>
        <v>746</v>
      </c>
      <c r="I660" s="47">
        <v>691</v>
      </c>
      <c r="J660" s="48" t="s">
        <v>2</v>
      </c>
      <c r="K660" s="696" t="s">
        <v>2099</v>
      </c>
      <c r="L660" s="49"/>
      <c r="M660" s="50" t="s">
        <v>1904</v>
      </c>
      <c r="N660" s="51" t="s">
        <v>351</v>
      </c>
      <c r="O660" s="52" t="s">
        <v>16</v>
      </c>
      <c r="P660" s="52"/>
      <c r="Q660" s="53"/>
      <c r="R660" s="56"/>
    </row>
    <row r="661" spans="3:18" s="1" customFormat="1" ht="37.950000000000003" customHeight="1">
      <c r="C661" s="41">
        <v>410170</v>
      </c>
      <c r="D661" s="42"/>
      <c r="E661" s="43" t="s">
        <v>857</v>
      </c>
      <c r="F661" s="44" t="s">
        <v>1905</v>
      </c>
      <c r="G661" s="45">
        <f t="shared" si="155"/>
        <v>760</v>
      </c>
      <c r="H661" s="46">
        <f t="shared" si="156"/>
        <v>746</v>
      </c>
      <c r="I661" s="47">
        <v>691</v>
      </c>
      <c r="J661" s="48" t="s">
        <v>2</v>
      </c>
      <c r="K661" s="696" t="s">
        <v>2099</v>
      </c>
      <c r="L661" s="49"/>
      <c r="M661" s="50" t="s">
        <v>1906</v>
      </c>
      <c r="N661" s="51" t="s">
        <v>351</v>
      </c>
      <c r="O661" s="52" t="s">
        <v>16</v>
      </c>
      <c r="P661" s="52"/>
      <c r="Q661" s="53"/>
      <c r="R661" s="40"/>
    </row>
    <row r="662" spans="3:18" s="1" customFormat="1" ht="37.950000000000003" customHeight="1">
      <c r="C662" s="41">
        <v>410171</v>
      </c>
      <c r="D662" s="42"/>
      <c r="E662" s="43" t="s">
        <v>857</v>
      </c>
      <c r="F662" s="44" t="s">
        <v>1907</v>
      </c>
      <c r="G662" s="45">
        <f>ROUND(I662*110%,0)</f>
        <v>760</v>
      </c>
      <c r="H662" s="46">
        <f t="shared" si="156"/>
        <v>746</v>
      </c>
      <c r="I662" s="47">
        <v>691</v>
      </c>
      <c r="J662" s="48" t="s">
        <v>2</v>
      </c>
      <c r="K662" s="696" t="s">
        <v>2099</v>
      </c>
      <c r="L662" s="49"/>
      <c r="M662" s="50" t="s">
        <v>1908</v>
      </c>
      <c r="N662" s="51" t="s">
        <v>351</v>
      </c>
      <c r="O662" s="52" t="s">
        <v>16</v>
      </c>
      <c r="P662" s="52"/>
      <c r="Q662" s="53"/>
      <c r="R662" s="40"/>
    </row>
    <row r="663" spans="3:18" s="1" customFormat="1" ht="37.950000000000003" customHeight="1">
      <c r="C663" s="41">
        <v>410162</v>
      </c>
      <c r="D663" s="123"/>
      <c r="E663" s="43"/>
      <c r="F663" s="159" t="s">
        <v>1469</v>
      </c>
      <c r="G663" s="45">
        <f t="shared" ref="G663:G666" si="157">ROUND(I663*110%,0)</f>
        <v>750</v>
      </c>
      <c r="H663" s="139">
        <f t="shared" ref="H663:H667" si="158">ROUND(I663*1.08,0)</f>
        <v>737</v>
      </c>
      <c r="I663" s="59">
        <v>682</v>
      </c>
      <c r="J663" s="140" t="s">
        <v>139</v>
      </c>
      <c r="K663" s="696" t="s">
        <v>2099</v>
      </c>
      <c r="L663" s="188"/>
      <c r="M663" s="451" t="s">
        <v>1472</v>
      </c>
      <c r="N663" s="190"/>
      <c r="O663" s="197"/>
      <c r="P663" s="144"/>
      <c r="Q663" s="445">
        <v>45900</v>
      </c>
      <c r="R663" s="40"/>
    </row>
    <row r="664" spans="3:18" ht="37.950000000000003" customHeight="1">
      <c r="C664" s="41">
        <v>410163</v>
      </c>
      <c r="D664" s="123"/>
      <c r="E664" s="43"/>
      <c r="F664" s="135" t="s">
        <v>1470</v>
      </c>
      <c r="G664" s="45">
        <f t="shared" si="157"/>
        <v>750</v>
      </c>
      <c r="H664" s="139">
        <f t="shared" si="158"/>
        <v>737</v>
      </c>
      <c r="I664" s="59">
        <v>682</v>
      </c>
      <c r="J664" s="140" t="s">
        <v>139</v>
      </c>
      <c r="K664" s="696" t="s">
        <v>2099</v>
      </c>
      <c r="L664" s="188"/>
      <c r="M664" s="451" t="s">
        <v>1473</v>
      </c>
      <c r="N664" s="190"/>
      <c r="O664" s="197"/>
      <c r="P664" s="144"/>
      <c r="Q664" s="445">
        <v>45900</v>
      </c>
      <c r="R664" s="56"/>
    </row>
    <row r="665" spans="3:18" ht="37.950000000000003" customHeight="1">
      <c r="C665" s="41">
        <v>410164</v>
      </c>
      <c r="D665" s="123"/>
      <c r="E665" s="43"/>
      <c r="F665" s="135" t="s">
        <v>1471</v>
      </c>
      <c r="G665" s="45">
        <f t="shared" si="157"/>
        <v>750</v>
      </c>
      <c r="H665" s="139">
        <f t="shared" si="158"/>
        <v>737</v>
      </c>
      <c r="I665" s="59">
        <v>682</v>
      </c>
      <c r="J665" s="140" t="s">
        <v>139</v>
      </c>
      <c r="K665" s="696" t="s">
        <v>2099</v>
      </c>
      <c r="L665" s="188"/>
      <c r="M665" s="451" t="s">
        <v>1474</v>
      </c>
      <c r="N665" s="190"/>
      <c r="O665" s="197"/>
      <c r="P665" s="144"/>
      <c r="Q665" s="445">
        <v>45900</v>
      </c>
      <c r="R665" s="56"/>
    </row>
    <row r="666" spans="3:18" ht="37.950000000000003" customHeight="1">
      <c r="C666" s="41">
        <v>410165</v>
      </c>
      <c r="D666" s="123"/>
      <c r="E666" s="43"/>
      <c r="F666" s="135" t="s">
        <v>1644</v>
      </c>
      <c r="G666" s="45">
        <f t="shared" si="157"/>
        <v>740</v>
      </c>
      <c r="H666" s="139">
        <f t="shared" si="158"/>
        <v>727</v>
      </c>
      <c r="I666" s="59">
        <v>673</v>
      </c>
      <c r="J666" s="140" t="s">
        <v>139</v>
      </c>
      <c r="K666" s="696" t="s">
        <v>2099</v>
      </c>
      <c r="L666" s="188"/>
      <c r="M666" s="451" t="s">
        <v>1475</v>
      </c>
      <c r="N666" s="190"/>
      <c r="O666" s="197"/>
      <c r="P666" s="144"/>
      <c r="Q666" s="445">
        <v>45900</v>
      </c>
      <c r="R666" s="56"/>
    </row>
    <row r="667" spans="3:18" ht="37.950000000000003" customHeight="1">
      <c r="C667" s="41">
        <v>410166</v>
      </c>
      <c r="D667" s="123"/>
      <c r="E667" s="43"/>
      <c r="F667" s="135" t="s">
        <v>1645</v>
      </c>
      <c r="G667" s="45">
        <f>ROUND(I667*110%,0)</f>
        <v>740</v>
      </c>
      <c r="H667" s="139">
        <f t="shared" si="158"/>
        <v>727</v>
      </c>
      <c r="I667" s="59">
        <v>673</v>
      </c>
      <c r="J667" s="140" t="s">
        <v>139</v>
      </c>
      <c r="K667" s="696" t="s">
        <v>2099</v>
      </c>
      <c r="L667" s="188"/>
      <c r="M667" s="451" t="s">
        <v>1476</v>
      </c>
      <c r="N667" s="190"/>
      <c r="O667" s="197"/>
      <c r="P667" s="144"/>
      <c r="Q667" s="445">
        <v>45900</v>
      </c>
      <c r="R667" s="56"/>
    </row>
    <row r="668" spans="3:18" ht="37.950000000000003" customHeight="1">
      <c r="C668" s="65"/>
      <c r="D668" s="66"/>
      <c r="E668" s="67"/>
      <c r="F668" s="68"/>
      <c r="G668" s="45"/>
      <c r="H668" s="69"/>
      <c r="I668" s="70"/>
      <c r="J668" s="71"/>
      <c r="K668" s="72"/>
      <c r="L668" s="137"/>
      <c r="M668" s="131"/>
      <c r="N668" s="75"/>
      <c r="O668" s="76"/>
      <c r="P668" s="77"/>
      <c r="Q668" s="39"/>
      <c r="R668" s="56"/>
    </row>
    <row r="669" spans="3:18" s="1" customFormat="1" ht="37.950000000000003" customHeight="1">
      <c r="C669" s="41">
        <v>411115</v>
      </c>
      <c r="D669" s="42"/>
      <c r="E669" s="43" t="s">
        <v>857</v>
      </c>
      <c r="F669" s="44" t="s">
        <v>1935</v>
      </c>
      <c r="G669" s="45">
        <f>ROUND(I669*110%,0)</f>
        <v>1540</v>
      </c>
      <c r="H669" s="46"/>
      <c r="I669" s="47">
        <v>1400</v>
      </c>
      <c r="J669" s="48"/>
      <c r="K669" s="696"/>
      <c r="L669" s="49"/>
      <c r="M669" s="50" t="s">
        <v>1936</v>
      </c>
      <c r="N669" s="51" t="s">
        <v>137</v>
      </c>
      <c r="O669" s="52"/>
      <c r="P669" s="52"/>
      <c r="Q669" s="53"/>
      <c r="R669" s="40"/>
    </row>
    <row r="670" spans="3:18" s="1" customFormat="1" ht="37.950000000000003" customHeight="1">
      <c r="C670" s="41">
        <v>411114</v>
      </c>
      <c r="D670" s="134"/>
      <c r="E670" s="43"/>
      <c r="F670" s="135" t="s">
        <v>868</v>
      </c>
      <c r="G670" s="45">
        <f>ROUND(I670*110%,0)</f>
        <v>1320</v>
      </c>
      <c r="H670" s="46"/>
      <c r="I670" s="59">
        <v>1200</v>
      </c>
      <c r="J670" s="437" t="s">
        <v>2</v>
      </c>
      <c r="K670" s="696" t="s">
        <v>2099</v>
      </c>
      <c r="L670" s="137"/>
      <c r="M670" s="50" t="s">
        <v>846</v>
      </c>
      <c r="N670" s="438"/>
      <c r="O670" s="52"/>
      <c r="P670" s="52"/>
      <c r="Q670" s="39">
        <v>44530</v>
      </c>
      <c r="R670" s="40"/>
    </row>
    <row r="671" spans="3:18" s="1" customFormat="1" ht="37.950000000000003" customHeight="1">
      <c r="C671" s="65"/>
      <c r="D671" s="66"/>
      <c r="E671" s="67"/>
      <c r="F671" s="68"/>
      <c r="G671" s="45"/>
      <c r="H671" s="69"/>
      <c r="I671" s="70"/>
      <c r="J671" s="71"/>
      <c r="K671" s="452"/>
      <c r="L671" s="453"/>
      <c r="M671" s="131"/>
      <c r="N671" s="75"/>
      <c r="O671" s="76"/>
      <c r="P671" s="77"/>
      <c r="Q671" s="64"/>
      <c r="R671" s="40"/>
    </row>
    <row r="672" spans="3:18" ht="37.950000000000003" customHeight="1">
      <c r="C672" s="41">
        <v>414527</v>
      </c>
      <c r="D672" s="42"/>
      <c r="E672" s="43" t="s">
        <v>857</v>
      </c>
      <c r="F672" s="44" t="s">
        <v>2072</v>
      </c>
      <c r="G672" s="45">
        <f t="shared" ref="G672:G673" si="159">ROUND(I672*110%,0)</f>
        <v>2090</v>
      </c>
      <c r="H672" s="46">
        <f t="shared" ref="H672:H673" si="160">ROUND(I672*1.08,0)</f>
        <v>2052</v>
      </c>
      <c r="I672" s="47">
        <v>1900</v>
      </c>
      <c r="J672" s="48" t="s">
        <v>139</v>
      </c>
      <c r="K672" s="696" t="s">
        <v>2099</v>
      </c>
      <c r="L672" s="49"/>
      <c r="M672" s="50" t="s">
        <v>1940</v>
      </c>
      <c r="N672" s="51" t="s">
        <v>130</v>
      </c>
      <c r="O672" s="52"/>
      <c r="P672" s="52"/>
      <c r="Q672" s="53"/>
      <c r="R672" s="56"/>
    </row>
    <row r="673" spans="3:18" ht="37.950000000000003" customHeight="1">
      <c r="C673" s="41">
        <v>414528</v>
      </c>
      <c r="D673" s="42"/>
      <c r="E673" s="43" t="s">
        <v>857</v>
      </c>
      <c r="F673" s="44" t="s">
        <v>1939</v>
      </c>
      <c r="G673" s="45">
        <f t="shared" si="159"/>
        <v>1760</v>
      </c>
      <c r="H673" s="46">
        <f t="shared" si="160"/>
        <v>1728</v>
      </c>
      <c r="I673" s="47">
        <v>1600</v>
      </c>
      <c r="J673" s="48" t="s">
        <v>139</v>
      </c>
      <c r="K673" s="696" t="s">
        <v>2099</v>
      </c>
      <c r="L673" s="49"/>
      <c r="M673" s="50" t="s">
        <v>1941</v>
      </c>
      <c r="N673" s="51" t="s">
        <v>130</v>
      </c>
      <c r="O673" s="52"/>
      <c r="P673" s="52"/>
      <c r="Q673" s="53"/>
      <c r="R673" s="56"/>
    </row>
    <row r="674" spans="3:18" ht="37.950000000000003" customHeight="1">
      <c r="C674" s="65">
        <v>414525</v>
      </c>
      <c r="D674" s="66"/>
      <c r="E674" s="67"/>
      <c r="F674" s="68" t="s">
        <v>1511</v>
      </c>
      <c r="G674" s="45">
        <f t="shared" ref="G674:G675" si="161">ROUND(I674*110%,0)</f>
        <v>2090</v>
      </c>
      <c r="H674" s="69">
        <f t="shared" ref="H674:H675" si="162">ROUND(I674*1.08,0)</f>
        <v>2052</v>
      </c>
      <c r="I674" s="70">
        <v>1900</v>
      </c>
      <c r="J674" s="71" t="s">
        <v>139</v>
      </c>
      <c r="K674" s="696" t="s">
        <v>2099</v>
      </c>
      <c r="L674" s="453"/>
      <c r="M674" s="131" t="s">
        <v>1513</v>
      </c>
      <c r="N674" s="75"/>
      <c r="O674" s="76"/>
      <c r="P674" s="77"/>
      <c r="Q674" s="89">
        <v>45746</v>
      </c>
      <c r="R674" s="56"/>
    </row>
    <row r="675" spans="3:18" ht="37.950000000000003" customHeight="1">
      <c r="C675" s="65">
        <v>414526</v>
      </c>
      <c r="D675" s="66"/>
      <c r="E675" s="67"/>
      <c r="F675" s="68" t="s">
        <v>1512</v>
      </c>
      <c r="G675" s="45">
        <f t="shared" si="161"/>
        <v>1760</v>
      </c>
      <c r="H675" s="69">
        <f t="shared" si="162"/>
        <v>1728</v>
      </c>
      <c r="I675" s="70">
        <v>1600</v>
      </c>
      <c r="J675" s="71" t="s">
        <v>139</v>
      </c>
      <c r="K675" s="696" t="s">
        <v>2099</v>
      </c>
      <c r="L675" s="453"/>
      <c r="M675" s="131" t="s">
        <v>1514</v>
      </c>
      <c r="N675" s="75"/>
      <c r="O675" s="76"/>
      <c r="P675" s="77"/>
      <c r="Q675" s="89">
        <v>45746</v>
      </c>
      <c r="R675" s="56"/>
    </row>
    <row r="676" spans="3:18" ht="37.950000000000003" customHeight="1">
      <c r="C676" s="65"/>
      <c r="D676" s="66"/>
      <c r="E676" s="67"/>
      <c r="F676" s="68"/>
      <c r="G676" s="45"/>
      <c r="H676" s="69"/>
      <c r="I676" s="70"/>
      <c r="J676" s="71"/>
      <c r="K676" s="72"/>
      <c r="L676" s="73"/>
      <c r="M676" s="131"/>
      <c r="N676" s="75"/>
      <c r="O676" s="76"/>
      <c r="P676" s="77"/>
      <c r="Q676" s="64"/>
      <c r="R676" s="56"/>
    </row>
    <row r="677" spans="3:18" ht="37.950000000000003" customHeight="1">
      <c r="C677" s="27"/>
      <c r="D677" s="28"/>
      <c r="E677" s="29"/>
      <c r="F677" s="30" t="s">
        <v>878</v>
      </c>
      <c r="G677" s="91"/>
      <c r="H677" s="32"/>
      <c r="I677" s="33"/>
      <c r="J677" s="34"/>
      <c r="K677" s="34"/>
      <c r="L677" s="35"/>
      <c r="M677" s="33"/>
      <c r="N677" s="36"/>
      <c r="O677" s="149"/>
      <c r="P677" s="150"/>
      <c r="Q677" s="39"/>
      <c r="R677" s="56"/>
    </row>
    <row r="678" spans="3:18" ht="37.950000000000003" customHeight="1">
      <c r="C678" s="41">
        <v>318100</v>
      </c>
      <c r="D678" s="134"/>
      <c r="E678" s="43"/>
      <c r="F678" s="159" t="s">
        <v>827</v>
      </c>
      <c r="G678" s="45">
        <f>ROUND(I678*110%,0)</f>
        <v>670</v>
      </c>
      <c r="H678" s="46"/>
      <c r="I678" s="59">
        <v>609</v>
      </c>
      <c r="J678" s="437" t="s">
        <v>874</v>
      </c>
      <c r="K678" s="337" t="s">
        <v>2099</v>
      </c>
      <c r="L678" s="74"/>
      <c r="M678" s="50" t="s">
        <v>949</v>
      </c>
      <c r="N678" s="438"/>
      <c r="O678" s="52"/>
      <c r="P678" s="52"/>
      <c r="Q678" s="64">
        <v>44620</v>
      </c>
      <c r="R678" s="56"/>
    </row>
    <row r="679" spans="3:18" ht="37.950000000000003" customHeight="1">
      <c r="C679" s="65"/>
      <c r="D679" s="66"/>
      <c r="E679" s="67"/>
      <c r="F679" s="68"/>
      <c r="G679" s="45"/>
      <c r="H679" s="69"/>
      <c r="I679" s="70"/>
      <c r="J679" s="71"/>
      <c r="K679" s="72"/>
      <c r="L679" s="74"/>
      <c r="M679" s="131"/>
      <c r="N679" s="75"/>
      <c r="O679" s="76"/>
      <c r="P679" s="77"/>
      <c r="Q679" s="64"/>
      <c r="R679" s="56"/>
    </row>
    <row r="680" spans="3:18" ht="37.950000000000003" customHeight="1">
      <c r="C680" s="41">
        <v>410340</v>
      </c>
      <c r="D680" s="42"/>
      <c r="E680" s="43" t="s">
        <v>857</v>
      </c>
      <c r="F680" s="44" t="s">
        <v>1915</v>
      </c>
      <c r="G680" s="45">
        <f t="shared" ref="G680:G682" si="163">ROUND(I680*110%,0)</f>
        <v>750</v>
      </c>
      <c r="H680" s="46">
        <f t="shared" ref="H680:H682" si="164">ROUND(I680*1.08,0)</f>
        <v>737</v>
      </c>
      <c r="I680" s="47">
        <v>682</v>
      </c>
      <c r="J680" s="48" t="s">
        <v>2</v>
      </c>
      <c r="K680" s="696" t="s">
        <v>2099</v>
      </c>
      <c r="L680" s="49"/>
      <c r="M680" s="50" t="s">
        <v>1916</v>
      </c>
      <c r="N680" s="51" t="s">
        <v>32</v>
      </c>
      <c r="O680" s="52" t="s">
        <v>1919</v>
      </c>
      <c r="P680" s="52">
        <v>88</v>
      </c>
      <c r="Q680" s="722"/>
      <c r="R680" s="56"/>
    </row>
    <row r="681" spans="3:18" ht="37.950000000000003" customHeight="1">
      <c r="C681" s="41">
        <v>410341</v>
      </c>
      <c r="D681" s="42"/>
      <c r="E681" s="43" t="s">
        <v>857</v>
      </c>
      <c r="F681" s="44" t="s">
        <v>1917</v>
      </c>
      <c r="G681" s="45">
        <f t="shared" si="163"/>
        <v>710</v>
      </c>
      <c r="H681" s="46">
        <f t="shared" si="164"/>
        <v>697</v>
      </c>
      <c r="I681" s="47">
        <v>645</v>
      </c>
      <c r="J681" s="48" t="s">
        <v>2</v>
      </c>
      <c r="K681" s="696" t="s">
        <v>2099</v>
      </c>
      <c r="L681" s="49"/>
      <c r="M681" s="50" t="s">
        <v>1920</v>
      </c>
      <c r="N681" s="51" t="s">
        <v>32</v>
      </c>
      <c r="O681" s="52" t="s">
        <v>1919</v>
      </c>
      <c r="P681" s="52">
        <v>64</v>
      </c>
      <c r="Q681" s="722"/>
      <c r="R681" s="56"/>
    </row>
    <row r="682" spans="3:18" ht="37.950000000000003" customHeight="1">
      <c r="C682" s="41">
        <v>410342</v>
      </c>
      <c r="D682" s="42"/>
      <c r="E682" s="43" t="s">
        <v>857</v>
      </c>
      <c r="F682" s="44" t="s">
        <v>1918</v>
      </c>
      <c r="G682" s="45">
        <f t="shared" si="163"/>
        <v>640</v>
      </c>
      <c r="H682" s="46">
        <f t="shared" si="164"/>
        <v>629</v>
      </c>
      <c r="I682" s="47">
        <v>582</v>
      </c>
      <c r="J682" s="48" t="s">
        <v>2</v>
      </c>
      <c r="K682" s="696" t="s">
        <v>2099</v>
      </c>
      <c r="L682" s="49"/>
      <c r="M682" s="50" t="s">
        <v>1921</v>
      </c>
      <c r="N682" s="51" t="s">
        <v>32</v>
      </c>
      <c r="O682" s="52" t="s">
        <v>1919</v>
      </c>
      <c r="P682" s="52">
        <v>64</v>
      </c>
      <c r="Q682" s="722"/>
      <c r="R682" s="56"/>
    </row>
    <row r="683" spans="3:18" ht="37.950000000000003" customHeight="1">
      <c r="C683" s="65">
        <v>410337</v>
      </c>
      <c r="D683" s="66"/>
      <c r="E683" s="67"/>
      <c r="F683" s="68" t="s">
        <v>1483</v>
      </c>
      <c r="G683" s="45">
        <f t="shared" ref="G683:G685" si="165">ROUND(I683*110%,0)</f>
        <v>750</v>
      </c>
      <c r="H683" s="69">
        <f t="shared" ref="H683:H685" si="166">ROUND(I683*1.08,0)</f>
        <v>737</v>
      </c>
      <c r="I683" s="70">
        <v>682</v>
      </c>
      <c r="J683" s="71" t="s">
        <v>139</v>
      </c>
      <c r="K683" s="696" t="s">
        <v>2099</v>
      </c>
      <c r="L683" s="74"/>
      <c r="M683" s="131" t="s">
        <v>1486</v>
      </c>
      <c r="N683" s="75"/>
      <c r="O683" s="76"/>
      <c r="P683" s="77"/>
      <c r="Q683" s="89">
        <v>45747</v>
      </c>
      <c r="R683" s="56"/>
    </row>
    <row r="684" spans="3:18" ht="37.950000000000003" customHeight="1">
      <c r="C684" s="65">
        <v>410338</v>
      </c>
      <c r="D684" s="66"/>
      <c r="E684" s="67"/>
      <c r="F684" s="68" t="s">
        <v>1484</v>
      </c>
      <c r="G684" s="45">
        <f t="shared" si="165"/>
        <v>710</v>
      </c>
      <c r="H684" s="69">
        <f t="shared" si="166"/>
        <v>697</v>
      </c>
      <c r="I684" s="70">
        <v>645</v>
      </c>
      <c r="J684" s="71" t="s">
        <v>139</v>
      </c>
      <c r="K684" s="696" t="s">
        <v>2099</v>
      </c>
      <c r="L684" s="74"/>
      <c r="M684" s="131" t="s">
        <v>1487</v>
      </c>
      <c r="N684" s="75"/>
      <c r="O684" s="76"/>
      <c r="P684" s="77"/>
      <c r="Q684" s="89">
        <v>45747</v>
      </c>
      <c r="R684" s="56"/>
    </row>
    <row r="685" spans="3:18" s="1" customFormat="1" ht="37.950000000000003" customHeight="1">
      <c r="C685" s="65">
        <v>410339</v>
      </c>
      <c r="D685" s="66"/>
      <c r="E685" s="67"/>
      <c r="F685" s="68" t="s">
        <v>1485</v>
      </c>
      <c r="G685" s="45">
        <f t="shared" si="165"/>
        <v>640</v>
      </c>
      <c r="H685" s="69">
        <f t="shared" si="166"/>
        <v>629</v>
      </c>
      <c r="I685" s="70" ph="1">
        <v>582</v>
      </c>
      <c r="J685" s="71" t="s">
        <v>139</v>
      </c>
      <c r="K685" s="696" t="s">
        <v>2099</v>
      </c>
      <c r="L685" s="74"/>
      <c r="M685" s="131" t="s">
        <v>1488</v>
      </c>
      <c r="N685" s="75"/>
      <c r="O685" s="76"/>
      <c r="P685" s="77"/>
      <c r="Q685" s="89">
        <v>45747</v>
      </c>
      <c r="R685" s="40"/>
    </row>
    <row r="686" spans="3:18" s="1" customFormat="1" ht="37.950000000000003" customHeight="1">
      <c r="C686" s="65"/>
      <c r="D686" s="66"/>
      <c r="E686" s="67"/>
      <c r="F686" s="68"/>
      <c r="G686" s="45"/>
      <c r="H686" s="69"/>
      <c r="I686" s="70"/>
      <c r="J686" s="71"/>
      <c r="K686" s="72"/>
      <c r="L686" s="74"/>
      <c r="M686" s="131"/>
      <c r="N686" s="75"/>
      <c r="O686" s="76"/>
      <c r="P686" s="77"/>
      <c r="Q686" s="64"/>
      <c r="R686" s="40"/>
    </row>
    <row r="687" spans="3:18" ht="37.950000000000003" customHeight="1">
      <c r="C687" s="65">
        <v>412106</v>
      </c>
      <c r="D687" s="66"/>
      <c r="E687" s="67"/>
      <c r="F687" s="68" t="s">
        <v>430</v>
      </c>
      <c r="G687" s="45">
        <f t="shared" ref="G687" si="167">ROUND(I687*110%,0)</f>
        <v>825</v>
      </c>
      <c r="H687" s="46">
        <f>ROUND(I687*1.08,0)</f>
        <v>810</v>
      </c>
      <c r="I687" s="70">
        <v>750</v>
      </c>
      <c r="J687" s="71" t="s">
        <v>139</v>
      </c>
      <c r="K687" s="72" t="s">
        <v>2099</v>
      </c>
      <c r="L687" s="454"/>
      <c r="M687" s="131" t="s">
        <v>392</v>
      </c>
      <c r="N687" s="75" t="s">
        <v>32</v>
      </c>
      <c r="O687" s="76" t="s">
        <v>109</v>
      </c>
      <c r="P687" s="77">
        <v>64</v>
      </c>
      <c r="Q687" s="64">
        <v>41907</v>
      </c>
      <c r="R687" s="56"/>
    </row>
    <row r="688" spans="3:18" ht="37.950000000000003" customHeight="1">
      <c r="C688" s="65"/>
      <c r="D688" s="66"/>
      <c r="E688" s="67"/>
      <c r="F688" s="68"/>
      <c r="G688" s="45"/>
      <c r="H688" s="69"/>
      <c r="I688" s="70"/>
      <c r="J688" s="71"/>
      <c r="K688" s="120"/>
      <c r="L688" s="154"/>
      <c r="M688" s="122"/>
      <c r="N688" s="75"/>
      <c r="O688" s="132"/>
      <c r="P688" s="133"/>
      <c r="Q688" s="64"/>
      <c r="R688" s="56"/>
    </row>
    <row r="689" spans="3:18" ht="37.950000000000003" customHeight="1">
      <c r="C689" s="27"/>
      <c r="D689" s="455"/>
      <c r="E689" s="456"/>
      <c r="F689" s="30" t="s">
        <v>842</v>
      </c>
      <c r="G689" s="91"/>
      <c r="H689" s="32"/>
      <c r="I689" s="33"/>
      <c r="J689" s="34"/>
      <c r="K689" s="34"/>
      <c r="L689" s="35"/>
      <c r="M689" s="33"/>
      <c r="N689" s="33"/>
      <c r="O689" s="33"/>
      <c r="P689" s="33"/>
      <c r="Q689" s="39"/>
      <c r="R689" s="56"/>
    </row>
    <row r="690" spans="3:18" ht="37.950000000000003" customHeight="1">
      <c r="C690" s="41">
        <v>410267</v>
      </c>
      <c r="D690" s="42"/>
      <c r="E690" s="43" t="s">
        <v>857</v>
      </c>
      <c r="F690" s="44" t="s">
        <v>1909</v>
      </c>
      <c r="G690" s="45">
        <f t="shared" ref="G690:G692" si="168">ROUND(I690*110%,0)</f>
        <v>880</v>
      </c>
      <c r="H690" s="46">
        <f t="shared" ref="H690:H692" si="169">ROUND(I690*1.08,0)</f>
        <v>864</v>
      </c>
      <c r="I690" s="47">
        <v>800</v>
      </c>
      <c r="J690" s="48" t="s">
        <v>2</v>
      </c>
      <c r="K690" s="700" t="s">
        <v>2099</v>
      </c>
      <c r="L690" s="107"/>
      <c r="M690" s="152" t="s">
        <v>1910</v>
      </c>
      <c r="N690" s="51" t="s">
        <v>21</v>
      </c>
      <c r="O690" s="52" t="s">
        <v>16</v>
      </c>
      <c r="P690" s="52">
        <v>160</v>
      </c>
      <c r="Q690" s="722">
        <v>46082</v>
      </c>
      <c r="R690" s="56"/>
    </row>
    <row r="691" spans="3:18" ht="37.950000000000003" customHeight="1">
      <c r="C691" s="41">
        <v>410268</v>
      </c>
      <c r="D691" s="42"/>
      <c r="E691" s="43" t="s">
        <v>857</v>
      </c>
      <c r="F691" s="44" t="s">
        <v>1911</v>
      </c>
      <c r="G691" s="45">
        <f t="shared" si="168"/>
        <v>750</v>
      </c>
      <c r="H691" s="46">
        <f t="shared" si="169"/>
        <v>737</v>
      </c>
      <c r="I691" s="47">
        <v>682</v>
      </c>
      <c r="J691" s="48" t="s">
        <v>2</v>
      </c>
      <c r="K691" s="700" t="s">
        <v>2099</v>
      </c>
      <c r="L691" s="107"/>
      <c r="M691" s="108" t="s">
        <v>1912</v>
      </c>
      <c r="N691" s="51" t="s">
        <v>21</v>
      </c>
      <c r="O691" s="52" t="s">
        <v>16</v>
      </c>
      <c r="P691" s="52">
        <v>180</v>
      </c>
      <c r="Q691" s="722">
        <v>46082</v>
      </c>
      <c r="R691" s="56"/>
    </row>
    <row r="692" spans="3:18" ht="37.950000000000003" customHeight="1">
      <c r="C692" s="41">
        <v>410269</v>
      </c>
      <c r="D692" s="42"/>
      <c r="E692" s="43" t="s">
        <v>857</v>
      </c>
      <c r="F692" s="44" t="s">
        <v>1913</v>
      </c>
      <c r="G692" s="45">
        <f t="shared" si="168"/>
        <v>730</v>
      </c>
      <c r="H692" s="46">
        <f t="shared" si="169"/>
        <v>717</v>
      </c>
      <c r="I692" s="47">
        <v>664</v>
      </c>
      <c r="J692" s="48" t="s">
        <v>2</v>
      </c>
      <c r="K692" s="700" t="s">
        <v>2099</v>
      </c>
      <c r="L692" s="107"/>
      <c r="M692" s="108" t="s">
        <v>1914</v>
      </c>
      <c r="N692" s="51" t="s">
        <v>21</v>
      </c>
      <c r="O692" s="52" t="s">
        <v>16</v>
      </c>
      <c r="P692" s="52">
        <v>160</v>
      </c>
      <c r="Q692" s="722">
        <v>46082</v>
      </c>
      <c r="R692" s="56"/>
    </row>
    <row r="693" spans="3:18" ht="37.950000000000003" customHeight="1">
      <c r="C693" s="41">
        <v>410264</v>
      </c>
      <c r="D693" s="123"/>
      <c r="E693" s="43"/>
      <c r="F693" s="159" t="s">
        <v>1477</v>
      </c>
      <c r="G693" s="45">
        <f t="shared" ref="G693:G695" si="170">ROUND(I693*110%,0)</f>
        <v>880</v>
      </c>
      <c r="H693" s="139">
        <f t="shared" ref="H693:H695" si="171">ROUND(I693*1.08,0)</f>
        <v>864</v>
      </c>
      <c r="I693" s="59">
        <v>800</v>
      </c>
      <c r="J693" s="140" t="s">
        <v>139</v>
      </c>
      <c r="K693" s="700" t="s">
        <v>2099</v>
      </c>
      <c r="L693" s="189"/>
      <c r="M693" s="451" t="s">
        <v>1480</v>
      </c>
      <c r="N693" s="190"/>
      <c r="O693" s="197"/>
      <c r="P693" s="144"/>
      <c r="Q693" s="457">
        <v>45716</v>
      </c>
      <c r="R693" s="56"/>
    </row>
    <row r="694" spans="3:18" ht="37.950000000000003" customHeight="1">
      <c r="C694" s="41">
        <v>410265</v>
      </c>
      <c r="D694" s="123"/>
      <c r="E694" s="43"/>
      <c r="F694" s="135" t="s">
        <v>1478</v>
      </c>
      <c r="G694" s="45">
        <f t="shared" si="170"/>
        <v>750</v>
      </c>
      <c r="H694" s="139">
        <f t="shared" si="171"/>
        <v>737</v>
      </c>
      <c r="I694" s="59">
        <v>682</v>
      </c>
      <c r="J694" s="140" t="s">
        <v>139</v>
      </c>
      <c r="K694" s="700" t="s">
        <v>2099</v>
      </c>
      <c r="L694" s="189"/>
      <c r="M694" s="451" t="s">
        <v>1481</v>
      </c>
      <c r="N694" s="190"/>
      <c r="O694" s="197"/>
      <c r="P694" s="144"/>
      <c r="Q694" s="457">
        <v>45716</v>
      </c>
      <c r="R694" s="56"/>
    </row>
    <row r="695" spans="3:18" ht="37.950000000000003" customHeight="1">
      <c r="C695" s="41">
        <v>410266</v>
      </c>
      <c r="D695" s="123"/>
      <c r="E695" s="43"/>
      <c r="F695" s="135" t="s">
        <v>1479</v>
      </c>
      <c r="G695" s="45">
        <f t="shared" si="170"/>
        <v>730</v>
      </c>
      <c r="H695" s="139">
        <f t="shared" si="171"/>
        <v>717</v>
      </c>
      <c r="I695" s="59">
        <v>664</v>
      </c>
      <c r="J695" s="140" t="s">
        <v>139</v>
      </c>
      <c r="K695" s="700" t="s">
        <v>2099</v>
      </c>
      <c r="L695" s="189"/>
      <c r="M695" s="451" t="s">
        <v>1482</v>
      </c>
      <c r="N695" s="190"/>
      <c r="O695" s="197"/>
      <c r="P695" s="144"/>
      <c r="Q695" s="457">
        <v>45716</v>
      </c>
      <c r="R695" s="56"/>
    </row>
    <row r="696" spans="3:18" ht="37.950000000000003" customHeight="1">
      <c r="C696" s="41">
        <v>410255</v>
      </c>
      <c r="D696" s="134"/>
      <c r="E696" s="43"/>
      <c r="F696" s="135" t="s">
        <v>1417</v>
      </c>
      <c r="G696" s="45">
        <f t="shared" ref="G696" si="172">ROUND(I696*110%,0)</f>
        <v>790</v>
      </c>
      <c r="H696" s="46"/>
      <c r="I696" s="59">
        <v>718</v>
      </c>
      <c r="J696" s="437" t="s">
        <v>2</v>
      </c>
      <c r="K696" s="700" t="s">
        <v>2099</v>
      </c>
      <c r="L696" s="154"/>
      <c r="M696" s="451" t="s">
        <v>841</v>
      </c>
      <c r="N696" s="438"/>
      <c r="O696" s="52"/>
      <c r="P696" s="52"/>
      <c r="Q696" s="64">
        <v>44673</v>
      </c>
      <c r="R696" s="56"/>
    </row>
    <row r="697" spans="3:18" ht="37.950000000000003" customHeight="1">
      <c r="C697" s="65"/>
      <c r="D697" s="66"/>
      <c r="E697" s="67"/>
      <c r="F697" s="68"/>
      <c r="G697" s="45"/>
      <c r="H697" s="69"/>
      <c r="I697" s="70"/>
      <c r="J697" s="71"/>
      <c r="K697" s="120"/>
      <c r="L697" s="154"/>
      <c r="M697" s="184"/>
      <c r="N697" s="75"/>
      <c r="O697" s="76"/>
      <c r="P697" s="77"/>
      <c r="Q697" s="64"/>
      <c r="R697" s="56"/>
    </row>
    <row r="698" spans="3:18" ht="37.950000000000003" customHeight="1">
      <c r="C698" s="27"/>
      <c r="D698" s="28"/>
      <c r="E698" s="29"/>
      <c r="F698" s="30" t="s">
        <v>468</v>
      </c>
      <c r="G698" s="91"/>
      <c r="H698" s="32"/>
      <c r="I698" s="33"/>
      <c r="J698" s="34"/>
      <c r="K698" s="34"/>
      <c r="L698" s="35"/>
      <c r="M698" s="33"/>
      <c r="N698" s="36"/>
      <c r="O698" s="37"/>
      <c r="P698" s="38"/>
      <c r="Q698" s="39"/>
      <c r="R698" s="56"/>
    </row>
    <row r="699" spans="3:18" ht="37.950000000000003" customHeight="1">
      <c r="C699" s="41">
        <v>410473</v>
      </c>
      <c r="D699" s="42"/>
      <c r="E699" s="43" t="s">
        <v>857</v>
      </c>
      <c r="F699" s="44" t="s">
        <v>1922</v>
      </c>
      <c r="G699" s="45">
        <f t="shared" ref="G699:G701" si="173">ROUND(I699*110%,0)</f>
        <v>640</v>
      </c>
      <c r="H699" s="46">
        <f t="shared" ref="H699:H701" si="174">ROUND(I699*1.08,0)</f>
        <v>629</v>
      </c>
      <c r="I699" s="47">
        <v>582</v>
      </c>
      <c r="J699" s="48" t="s">
        <v>2</v>
      </c>
      <c r="K699" s="700" t="s">
        <v>2099</v>
      </c>
      <c r="L699" s="107"/>
      <c r="M699" s="152" t="s">
        <v>1923</v>
      </c>
      <c r="N699" s="51" t="s">
        <v>1924</v>
      </c>
      <c r="O699" s="52" t="s">
        <v>16</v>
      </c>
      <c r="P699" s="52">
        <v>112</v>
      </c>
      <c r="Q699" s="722">
        <v>46082</v>
      </c>
      <c r="R699" s="56"/>
    </row>
    <row r="700" spans="3:18" ht="37.950000000000003" customHeight="1">
      <c r="C700" s="41">
        <v>410474</v>
      </c>
      <c r="D700" s="42"/>
      <c r="E700" s="43" t="s">
        <v>857</v>
      </c>
      <c r="F700" s="44" t="s">
        <v>1925</v>
      </c>
      <c r="G700" s="45">
        <f t="shared" si="173"/>
        <v>640</v>
      </c>
      <c r="H700" s="46">
        <f t="shared" si="174"/>
        <v>629</v>
      </c>
      <c r="I700" s="47">
        <v>582</v>
      </c>
      <c r="J700" s="48" t="s">
        <v>2</v>
      </c>
      <c r="K700" s="700" t="s">
        <v>2099</v>
      </c>
      <c r="L700" s="107"/>
      <c r="M700" s="108" t="s">
        <v>1928</v>
      </c>
      <c r="N700" s="51" t="s">
        <v>1924</v>
      </c>
      <c r="O700" s="52" t="s">
        <v>16</v>
      </c>
      <c r="P700" s="52">
        <v>112</v>
      </c>
      <c r="Q700" s="722">
        <v>46082</v>
      </c>
      <c r="R700" s="56"/>
    </row>
    <row r="701" spans="3:18" ht="37.950000000000003" customHeight="1">
      <c r="C701" s="41">
        <v>410475</v>
      </c>
      <c r="D701" s="42"/>
      <c r="E701" s="43" t="s">
        <v>857</v>
      </c>
      <c r="F701" s="44" t="s">
        <v>1926</v>
      </c>
      <c r="G701" s="45">
        <f t="shared" si="173"/>
        <v>640</v>
      </c>
      <c r="H701" s="46">
        <f t="shared" si="174"/>
        <v>629</v>
      </c>
      <c r="I701" s="47">
        <v>582</v>
      </c>
      <c r="J701" s="48" t="s">
        <v>2</v>
      </c>
      <c r="K701" s="700" t="s">
        <v>2099</v>
      </c>
      <c r="L701" s="107"/>
      <c r="M701" s="108" t="s">
        <v>1927</v>
      </c>
      <c r="N701" s="51" t="s">
        <v>1924</v>
      </c>
      <c r="O701" s="52" t="s">
        <v>16</v>
      </c>
      <c r="P701" s="52">
        <v>96</v>
      </c>
      <c r="Q701" s="722">
        <v>46082</v>
      </c>
      <c r="R701" s="56"/>
    </row>
    <row r="702" spans="3:18" ht="37.950000000000003" customHeight="1">
      <c r="C702" s="41">
        <v>410470</v>
      </c>
      <c r="D702" s="123"/>
      <c r="E702" s="43"/>
      <c r="F702" s="159" t="s">
        <v>1489</v>
      </c>
      <c r="G702" s="45">
        <f t="shared" ref="G702:G704" si="175">ROUND(I702*110%,0)</f>
        <v>640</v>
      </c>
      <c r="H702" s="139">
        <f t="shared" ref="H702:H704" si="176">ROUND(I702*1.08,0)</f>
        <v>629</v>
      </c>
      <c r="I702" s="59">
        <v>582</v>
      </c>
      <c r="J702" s="140" t="s">
        <v>139</v>
      </c>
      <c r="K702" s="700" t="s">
        <v>2099</v>
      </c>
      <c r="L702" s="189"/>
      <c r="M702" s="451" t="s">
        <v>1492</v>
      </c>
      <c r="N702" s="190"/>
      <c r="O702" s="197"/>
      <c r="P702" s="144"/>
      <c r="Q702" s="457">
        <v>45717</v>
      </c>
      <c r="R702" s="56"/>
    </row>
    <row r="703" spans="3:18" ht="37.950000000000003" customHeight="1">
      <c r="C703" s="41">
        <v>410471</v>
      </c>
      <c r="D703" s="123"/>
      <c r="E703" s="43"/>
      <c r="F703" s="135" t="s">
        <v>1490</v>
      </c>
      <c r="G703" s="45">
        <f t="shared" si="175"/>
        <v>640</v>
      </c>
      <c r="H703" s="139">
        <f t="shared" si="176"/>
        <v>629</v>
      </c>
      <c r="I703" s="59">
        <v>582</v>
      </c>
      <c r="J703" s="140" t="s">
        <v>139</v>
      </c>
      <c r="K703" s="700" t="s">
        <v>2099</v>
      </c>
      <c r="L703" s="189"/>
      <c r="M703" s="451" t="s">
        <v>1493</v>
      </c>
      <c r="N703" s="190"/>
      <c r="O703" s="197"/>
      <c r="P703" s="144"/>
      <c r="Q703" s="457">
        <v>45717</v>
      </c>
      <c r="R703" s="56"/>
    </row>
    <row r="704" spans="3:18" ht="37.950000000000003" customHeight="1">
      <c r="C704" s="41">
        <v>410472</v>
      </c>
      <c r="D704" s="123"/>
      <c r="E704" s="43"/>
      <c r="F704" s="135" t="s">
        <v>1491</v>
      </c>
      <c r="G704" s="45">
        <f t="shared" si="175"/>
        <v>640</v>
      </c>
      <c r="H704" s="139">
        <f t="shared" si="176"/>
        <v>629</v>
      </c>
      <c r="I704" s="59">
        <v>582</v>
      </c>
      <c r="J704" s="140" t="s">
        <v>139</v>
      </c>
      <c r="K704" s="700" t="s">
        <v>2099</v>
      </c>
      <c r="L704" s="189"/>
      <c r="M704" s="451" t="s">
        <v>1494</v>
      </c>
      <c r="N704" s="190"/>
      <c r="O704" s="197"/>
      <c r="P704" s="144"/>
      <c r="Q704" s="457">
        <v>45717</v>
      </c>
      <c r="R704" s="56"/>
    </row>
    <row r="705" spans="3:18" ht="37.950000000000003" customHeight="1">
      <c r="C705" s="41">
        <v>410464</v>
      </c>
      <c r="D705" s="134"/>
      <c r="E705" s="43"/>
      <c r="F705" s="135" t="s">
        <v>871</v>
      </c>
      <c r="G705" s="45">
        <f t="shared" ref="G705:G707" si="177">ROUND(I705*110%,0)</f>
        <v>180</v>
      </c>
      <c r="H705" s="46"/>
      <c r="I705" s="59">
        <v>164</v>
      </c>
      <c r="J705" s="437"/>
      <c r="K705" s="700"/>
      <c r="L705" s="154"/>
      <c r="M705" s="108" t="s">
        <v>845</v>
      </c>
      <c r="N705" s="438"/>
      <c r="O705" s="52"/>
      <c r="P705" s="52"/>
      <c r="Q705" s="64">
        <v>44621</v>
      </c>
      <c r="R705" s="56"/>
    </row>
    <row r="706" spans="3:18" ht="37.950000000000003" customHeight="1">
      <c r="C706" s="41">
        <v>410465</v>
      </c>
      <c r="D706" s="134"/>
      <c r="E706" s="43"/>
      <c r="F706" s="135" t="s">
        <v>872</v>
      </c>
      <c r="G706" s="45">
        <f t="shared" si="177"/>
        <v>180</v>
      </c>
      <c r="H706" s="46"/>
      <c r="I706" s="59">
        <v>164</v>
      </c>
      <c r="J706" s="437"/>
      <c r="K706" s="700"/>
      <c r="L706" s="154"/>
      <c r="M706" s="108" t="s">
        <v>844</v>
      </c>
      <c r="N706" s="438"/>
      <c r="O706" s="52"/>
      <c r="P706" s="52"/>
      <c r="Q706" s="64">
        <v>44621</v>
      </c>
      <c r="R706" s="56"/>
    </row>
    <row r="707" spans="3:18" ht="37.950000000000003" customHeight="1">
      <c r="C707" s="41">
        <v>410466</v>
      </c>
      <c r="D707" s="134"/>
      <c r="E707" s="43"/>
      <c r="F707" s="135" t="s">
        <v>873</v>
      </c>
      <c r="G707" s="45">
        <f t="shared" si="177"/>
        <v>180</v>
      </c>
      <c r="H707" s="46"/>
      <c r="I707" s="59">
        <v>164</v>
      </c>
      <c r="J707" s="437"/>
      <c r="K707" s="700"/>
      <c r="L707" s="154"/>
      <c r="M707" s="108" t="s">
        <v>843</v>
      </c>
      <c r="N707" s="438"/>
      <c r="O707" s="52"/>
      <c r="P707" s="52"/>
      <c r="Q707" s="64">
        <v>44621</v>
      </c>
      <c r="R707" s="56"/>
    </row>
    <row r="708" spans="3:18" ht="37.950000000000003" customHeight="1">
      <c r="C708" s="458"/>
      <c r="D708" s="261"/>
      <c r="E708" s="265"/>
      <c r="F708" s="459"/>
      <c r="G708" s="45"/>
      <c r="H708" s="330"/>
      <c r="I708" s="460"/>
      <c r="J708" s="720"/>
      <c r="K708" s="721"/>
      <c r="L708" s="154"/>
      <c r="M708" s="461"/>
      <c r="N708" s="462"/>
      <c r="O708" s="195"/>
      <c r="P708" s="195"/>
      <c r="Q708" s="463"/>
      <c r="R708" s="56"/>
    </row>
    <row r="709" spans="3:18" ht="37.950000000000003" customHeight="1">
      <c r="C709" s="27"/>
      <c r="D709" s="28"/>
      <c r="E709" s="29"/>
      <c r="F709" s="30" t="s">
        <v>469</v>
      </c>
      <c r="G709" s="91"/>
      <c r="H709" s="155"/>
      <c r="I709" s="235"/>
      <c r="J709" s="156"/>
      <c r="K709" s="156"/>
      <c r="L709" s="157"/>
      <c r="M709" s="235"/>
      <c r="N709" s="33"/>
      <c r="O709" s="33"/>
      <c r="P709" s="33"/>
      <c r="Q709" s="196"/>
      <c r="R709" s="56"/>
    </row>
    <row r="710" spans="3:18" ht="37.950000000000003" customHeight="1">
      <c r="C710" s="41">
        <v>410716</v>
      </c>
      <c r="D710" s="42"/>
      <c r="E710" s="43" t="s">
        <v>857</v>
      </c>
      <c r="F710" s="44" t="s">
        <v>1929</v>
      </c>
      <c r="G710" s="45">
        <f t="shared" ref="G710" si="178">ROUND(I710*110%,0)</f>
        <v>700</v>
      </c>
      <c r="H710" s="46"/>
      <c r="I710" s="47">
        <v>636</v>
      </c>
      <c r="J710" s="48" t="s">
        <v>2</v>
      </c>
      <c r="K710" s="700" t="s">
        <v>2099</v>
      </c>
      <c r="L710" s="107"/>
      <c r="M710" s="108" t="s">
        <v>1930</v>
      </c>
      <c r="N710" s="51" t="s">
        <v>32</v>
      </c>
      <c r="O710" s="52" t="s">
        <v>16</v>
      </c>
      <c r="P710" s="52">
        <v>144</v>
      </c>
      <c r="Q710" s="53"/>
      <c r="R710" s="56"/>
    </row>
    <row r="711" spans="3:18" ht="37.950000000000003" customHeight="1">
      <c r="C711" s="41">
        <v>410715</v>
      </c>
      <c r="D711" s="123"/>
      <c r="E711" s="43" t="s">
        <v>457</v>
      </c>
      <c r="F711" s="159" t="s">
        <v>1503</v>
      </c>
      <c r="G711" s="45">
        <f t="shared" ref="G711" si="179">ROUND(I711*110%,0)</f>
        <v>700</v>
      </c>
      <c r="H711" s="139"/>
      <c r="I711" s="59">
        <v>636</v>
      </c>
      <c r="J711" s="140" t="s">
        <v>139</v>
      </c>
      <c r="K711" s="702" t="s">
        <v>2099</v>
      </c>
      <c r="L711" s="189"/>
      <c r="M711" s="451" t="s">
        <v>1504</v>
      </c>
      <c r="N711" s="190"/>
      <c r="O711" s="197"/>
      <c r="P711" s="144"/>
      <c r="Q711" s="445">
        <v>45807</v>
      </c>
      <c r="R711" s="56"/>
    </row>
    <row r="712" spans="3:18" ht="37.950000000000003" customHeight="1">
      <c r="C712" s="65"/>
      <c r="D712" s="66"/>
      <c r="E712" s="67"/>
      <c r="F712" s="68"/>
      <c r="G712" s="45"/>
      <c r="H712" s="69"/>
      <c r="I712" s="70"/>
      <c r="J712" s="71"/>
      <c r="K712" s="120"/>
      <c r="L712" s="464"/>
      <c r="M712" s="131"/>
      <c r="N712" s="75"/>
      <c r="O712" s="76"/>
      <c r="P712" s="77"/>
      <c r="Q712" s="64"/>
      <c r="R712" s="56"/>
    </row>
    <row r="713" spans="3:18" ht="37.950000000000003" customHeight="1">
      <c r="C713" s="27"/>
      <c r="D713" s="28"/>
      <c r="E713" s="29"/>
      <c r="F713" s="450" t="s">
        <v>470</v>
      </c>
      <c r="G713" s="91"/>
      <c r="H713" s="32"/>
      <c r="I713" s="33"/>
      <c r="J713" s="34"/>
      <c r="K713" s="120"/>
      <c r="L713" s="35"/>
      <c r="M713" s="33"/>
      <c r="N713" s="36"/>
      <c r="O713" s="149"/>
      <c r="P713" s="150"/>
      <c r="Q713" s="39"/>
      <c r="R713" s="56"/>
    </row>
    <row r="714" spans="3:18" ht="37.950000000000003" customHeight="1">
      <c r="C714" s="65">
        <v>416099</v>
      </c>
      <c r="D714" s="66"/>
      <c r="E714" s="401"/>
      <c r="F714" s="68" t="s">
        <v>1085</v>
      </c>
      <c r="G714" s="45">
        <f t="shared" ref="G714:G722" si="180">ROUND(I714*110%,0)</f>
        <v>980</v>
      </c>
      <c r="H714" s="46">
        <f>ROUND(I714*1.08,0)</f>
        <v>962</v>
      </c>
      <c r="I714" s="70">
        <v>891</v>
      </c>
      <c r="J714" s="71" t="s">
        <v>2</v>
      </c>
      <c r="K714" s="238" t="s">
        <v>2100</v>
      </c>
      <c r="L714" s="154"/>
      <c r="M714" s="465" t="s">
        <v>964</v>
      </c>
      <c r="N714" s="75" t="s">
        <v>21</v>
      </c>
      <c r="O714" s="76" t="s">
        <v>107</v>
      </c>
      <c r="P714" s="133">
        <v>144</v>
      </c>
      <c r="Q714" s="64">
        <v>41883</v>
      </c>
      <c r="R714" s="56"/>
    </row>
    <row r="715" spans="3:18" ht="37.950000000000003" customHeight="1">
      <c r="C715" s="65">
        <v>416100</v>
      </c>
      <c r="D715" s="66"/>
      <c r="E715" s="401"/>
      <c r="F715" s="68" t="s">
        <v>1086</v>
      </c>
      <c r="G715" s="45">
        <f t="shared" si="180"/>
        <v>1020</v>
      </c>
      <c r="H715" s="46">
        <f>ROUND(I715*1.08,0)</f>
        <v>1001</v>
      </c>
      <c r="I715" s="70">
        <v>927</v>
      </c>
      <c r="J715" s="71" t="s">
        <v>2</v>
      </c>
      <c r="K715" s="238" t="s">
        <v>2100</v>
      </c>
      <c r="L715" s="154"/>
      <c r="M715" s="465" t="s">
        <v>965</v>
      </c>
      <c r="N715" s="75" t="s">
        <v>21</v>
      </c>
      <c r="O715" s="76" t="s">
        <v>107</v>
      </c>
      <c r="P715" s="133">
        <v>164</v>
      </c>
      <c r="Q715" s="64">
        <v>41883</v>
      </c>
      <c r="R715" s="56"/>
    </row>
    <row r="716" spans="3:18" ht="37.950000000000003" customHeight="1">
      <c r="C716" s="65">
        <v>416024</v>
      </c>
      <c r="D716" s="66"/>
      <c r="E716" s="401"/>
      <c r="F716" s="68" t="s">
        <v>1087</v>
      </c>
      <c r="G716" s="45">
        <f>ROUND(I716*110%,0)</f>
        <v>660</v>
      </c>
      <c r="H716" s="46">
        <f>ROUND(I716*1.08,0)</f>
        <v>648</v>
      </c>
      <c r="I716" s="70">
        <v>600</v>
      </c>
      <c r="J716" s="71" t="s">
        <v>2</v>
      </c>
      <c r="K716" s="238" t="s">
        <v>2100</v>
      </c>
      <c r="L716" s="154"/>
      <c r="M716" s="465" t="s">
        <v>968</v>
      </c>
      <c r="N716" s="75" t="s">
        <v>21</v>
      </c>
      <c r="O716" s="76" t="s">
        <v>107</v>
      </c>
      <c r="P716" s="133">
        <v>68</v>
      </c>
      <c r="Q716" s="64">
        <v>41883</v>
      </c>
      <c r="R716" s="56"/>
    </row>
    <row r="717" spans="3:18" ht="37.950000000000003" customHeight="1">
      <c r="C717" s="65"/>
      <c r="D717" s="66"/>
      <c r="E717" s="401"/>
      <c r="F717" s="68"/>
      <c r="G717" s="45"/>
      <c r="H717" s="69"/>
      <c r="I717" s="70"/>
      <c r="J717" s="71"/>
      <c r="K717" s="120"/>
      <c r="L717" s="154"/>
      <c r="M717" s="465"/>
      <c r="N717" s="75"/>
      <c r="O717" s="76"/>
      <c r="P717" s="133"/>
      <c r="Q717" s="64"/>
      <c r="R717" s="56"/>
    </row>
    <row r="718" spans="3:18" s="1" customFormat="1" ht="37.950000000000003" customHeight="1">
      <c r="C718" s="65">
        <v>416111</v>
      </c>
      <c r="D718" s="66"/>
      <c r="E718" s="401"/>
      <c r="F718" s="68" t="s">
        <v>1519</v>
      </c>
      <c r="G718" s="45">
        <f t="shared" ref="G718:G720" si="181">ROUND(I718*110%,0)</f>
        <v>1000</v>
      </c>
      <c r="H718" s="82">
        <f t="shared" ref="H718" si="182">ROUND(I718*1.08,0)</f>
        <v>982</v>
      </c>
      <c r="I718" s="70">
        <v>909</v>
      </c>
      <c r="J718" s="71" t="s">
        <v>139</v>
      </c>
      <c r="K718" s="120" t="s">
        <v>2099</v>
      </c>
      <c r="L718" s="154"/>
      <c r="M718" s="465" t="s">
        <v>1520</v>
      </c>
      <c r="N718" s="75"/>
      <c r="O718" s="76"/>
      <c r="P718" s="133"/>
      <c r="Q718" s="89">
        <v>45726</v>
      </c>
      <c r="R718" s="40"/>
    </row>
    <row r="719" spans="3:18" s="1" customFormat="1" ht="37.950000000000003" customHeight="1">
      <c r="C719" s="41">
        <v>416112</v>
      </c>
      <c r="D719" s="42"/>
      <c r="E719" s="43" t="s">
        <v>857</v>
      </c>
      <c r="F719" s="44" t="s">
        <v>1942</v>
      </c>
      <c r="G719" s="45">
        <f t="shared" si="181"/>
        <v>1100</v>
      </c>
      <c r="H719" s="46"/>
      <c r="I719" s="47">
        <v>1000</v>
      </c>
      <c r="J719" s="48" t="s">
        <v>2</v>
      </c>
      <c r="K719" s="700" t="s">
        <v>2099</v>
      </c>
      <c r="L719" s="107"/>
      <c r="M719" s="108" t="s">
        <v>1943</v>
      </c>
      <c r="N719" s="51" t="s">
        <v>1944</v>
      </c>
      <c r="O719" s="52"/>
      <c r="P719" s="52"/>
      <c r="Q719" s="722">
        <v>46082</v>
      </c>
      <c r="R719" s="40"/>
    </row>
    <row r="720" spans="3:18" ht="37.950000000000003" customHeight="1">
      <c r="C720" s="41">
        <v>416113</v>
      </c>
      <c r="D720" s="42"/>
      <c r="E720" s="43" t="s">
        <v>857</v>
      </c>
      <c r="F720" s="44" t="s">
        <v>1945</v>
      </c>
      <c r="G720" s="45">
        <f t="shared" si="181"/>
        <v>900</v>
      </c>
      <c r="H720" s="46"/>
      <c r="I720" s="47">
        <v>818</v>
      </c>
      <c r="J720" s="48" t="s">
        <v>2</v>
      </c>
      <c r="K720" s="120" t="s">
        <v>2099</v>
      </c>
      <c r="L720" s="107"/>
      <c r="M720" s="108" t="s">
        <v>1946</v>
      </c>
      <c r="N720" s="51" t="s">
        <v>1944</v>
      </c>
      <c r="O720" s="52"/>
      <c r="P720" s="52"/>
      <c r="Q720" s="722">
        <v>46082</v>
      </c>
      <c r="R720" s="56"/>
    </row>
    <row r="721" spans="3:18" ht="37.950000000000003" customHeight="1">
      <c r="C721" s="65">
        <v>416021</v>
      </c>
      <c r="D721" s="66"/>
      <c r="E721" s="43" t="s">
        <v>457</v>
      </c>
      <c r="F721" s="68" t="s">
        <v>398</v>
      </c>
      <c r="G721" s="45">
        <f t="shared" si="180"/>
        <v>990</v>
      </c>
      <c r="H721" s="46">
        <f>ROUND(I721*1.08,0)</f>
        <v>972</v>
      </c>
      <c r="I721" s="70">
        <v>900</v>
      </c>
      <c r="J721" s="71" t="s">
        <v>2</v>
      </c>
      <c r="K721" s="700" t="s">
        <v>2099</v>
      </c>
      <c r="L721" s="154"/>
      <c r="M721" s="465" t="s">
        <v>400</v>
      </c>
      <c r="N721" s="466" t="s">
        <v>401</v>
      </c>
      <c r="O721" s="76" t="s">
        <v>107</v>
      </c>
      <c r="P721" s="77">
        <v>160</v>
      </c>
      <c r="Q721" s="64">
        <v>41902</v>
      </c>
      <c r="R721" s="56"/>
    </row>
    <row r="722" spans="3:18" ht="37.950000000000003" customHeight="1">
      <c r="C722" s="65">
        <v>416098</v>
      </c>
      <c r="D722" s="66"/>
      <c r="E722" s="43" t="s">
        <v>457</v>
      </c>
      <c r="F722" s="68" t="s">
        <v>399</v>
      </c>
      <c r="G722" s="45">
        <f t="shared" si="180"/>
        <v>850</v>
      </c>
      <c r="H722" s="46">
        <f>ROUND(I722*1.08,0)</f>
        <v>835</v>
      </c>
      <c r="I722" s="70">
        <v>773</v>
      </c>
      <c r="J722" s="71" t="s">
        <v>2</v>
      </c>
      <c r="K722" s="120" t="s">
        <v>2099</v>
      </c>
      <c r="L722" s="154"/>
      <c r="M722" s="465" t="s">
        <v>963</v>
      </c>
      <c r="N722" s="466" t="s">
        <v>401</v>
      </c>
      <c r="O722" s="76" t="s">
        <v>107</v>
      </c>
      <c r="P722" s="77">
        <v>136</v>
      </c>
      <c r="Q722" s="64">
        <v>41902</v>
      </c>
      <c r="R722" s="56"/>
    </row>
    <row r="723" spans="3:18" ht="37.950000000000003" customHeight="1">
      <c r="C723" s="65"/>
      <c r="D723" s="66"/>
      <c r="E723" s="67"/>
      <c r="F723" s="68"/>
      <c r="G723" s="45"/>
      <c r="H723" s="69"/>
      <c r="I723" s="70"/>
      <c r="J723" s="71"/>
      <c r="K723" s="120"/>
      <c r="L723" s="154"/>
      <c r="M723" s="465"/>
      <c r="N723" s="75"/>
      <c r="O723" s="76"/>
      <c r="P723" s="77"/>
      <c r="Q723" s="64"/>
      <c r="R723" s="56"/>
    </row>
    <row r="724" spans="3:18" ht="37.950000000000003" customHeight="1">
      <c r="C724" s="41">
        <v>416114</v>
      </c>
      <c r="D724" s="42"/>
      <c r="E724" s="43" t="s">
        <v>857</v>
      </c>
      <c r="F724" s="44" t="s">
        <v>1947</v>
      </c>
      <c r="G724" s="45">
        <f t="shared" ref="G724" si="183">ROUND(I724*110%,0)</f>
        <v>2860</v>
      </c>
      <c r="H724" s="46">
        <f t="shared" ref="H724" si="184">ROUND(I724*1.08,0)</f>
        <v>2808</v>
      </c>
      <c r="I724" s="47">
        <v>2600</v>
      </c>
      <c r="J724" s="48"/>
      <c r="K724" s="700"/>
      <c r="L724" s="107"/>
      <c r="M724" s="108" t="s">
        <v>1948</v>
      </c>
      <c r="N724" s="51" t="s">
        <v>1949</v>
      </c>
      <c r="O724" s="52" t="s">
        <v>27</v>
      </c>
      <c r="P724" s="52">
        <v>388</v>
      </c>
      <c r="Q724" s="53"/>
      <c r="R724" s="56"/>
    </row>
    <row r="725" spans="3:18" ht="37.950000000000003" customHeight="1">
      <c r="C725" s="65">
        <v>416108</v>
      </c>
      <c r="D725" s="66"/>
      <c r="E725" s="67"/>
      <c r="F725" s="68" t="s">
        <v>1515</v>
      </c>
      <c r="G725" s="45">
        <f t="shared" ref="G725" si="185">ROUND(I725*110%,0)</f>
        <v>2750</v>
      </c>
      <c r="H725" s="69">
        <f t="shared" ref="H725" si="186">ROUND(I725*1.08,0)</f>
        <v>2700</v>
      </c>
      <c r="I725" s="70">
        <v>2500</v>
      </c>
      <c r="J725" s="71"/>
      <c r="K725" s="120"/>
      <c r="L725" s="154"/>
      <c r="M725" s="465" t="s">
        <v>1516</v>
      </c>
      <c r="N725" s="75"/>
      <c r="O725" s="76"/>
      <c r="P725" s="77"/>
      <c r="Q725" s="89">
        <v>45757</v>
      </c>
      <c r="R725" s="56"/>
    </row>
    <row r="726" spans="3:18" s="1" customFormat="1" ht="37.950000000000003" customHeight="1">
      <c r="C726" s="65"/>
      <c r="D726" s="66"/>
      <c r="E726" s="67"/>
      <c r="F726" s="68"/>
      <c r="G726" s="45"/>
      <c r="H726" s="69"/>
      <c r="I726" s="70"/>
      <c r="J726" s="71"/>
      <c r="K726" s="120"/>
      <c r="L726" s="154"/>
      <c r="M726" s="184"/>
      <c r="N726" s="75"/>
      <c r="O726" s="132"/>
      <c r="P726" s="133"/>
      <c r="Q726" s="64"/>
      <c r="R726" s="40"/>
    </row>
    <row r="727" spans="3:18" ht="37.950000000000003" customHeight="1">
      <c r="C727" s="41">
        <v>416115</v>
      </c>
      <c r="D727" s="42"/>
      <c r="E727" s="43" t="s">
        <v>857</v>
      </c>
      <c r="F727" s="44" t="s">
        <v>1950</v>
      </c>
      <c r="G727" s="45">
        <f>ROUND(I727*110%,0)</f>
        <v>2200</v>
      </c>
      <c r="H727" s="46">
        <f>ROUND(I727*1.08,0)</f>
        <v>2160</v>
      </c>
      <c r="I727" s="47">
        <v>2000</v>
      </c>
      <c r="J727" s="48" t="s">
        <v>2</v>
      </c>
      <c r="K727" s="700" t="s">
        <v>2099</v>
      </c>
      <c r="L727" s="107"/>
      <c r="M727" s="108" t="s">
        <v>1951</v>
      </c>
      <c r="N727" s="51" t="s">
        <v>1949</v>
      </c>
      <c r="O727" s="52" t="s">
        <v>27</v>
      </c>
      <c r="P727" s="52">
        <v>196</v>
      </c>
      <c r="Q727" s="53"/>
      <c r="R727" s="56"/>
    </row>
    <row r="728" spans="3:18" ht="37.950000000000003" customHeight="1">
      <c r="C728" s="65">
        <v>416110</v>
      </c>
      <c r="D728" s="66"/>
      <c r="E728" s="43" t="s">
        <v>457</v>
      </c>
      <c r="F728" s="68" t="s">
        <v>1517</v>
      </c>
      <c r="G728" s="284">
        <f t="shared" ref="G728" si="187">ROUND(I728*110%,0)</f>
        <v>2200</v>
      </c>
      <c r="H728" s="69">
        <f t="shared" ref="H728" si="188">ROUND(I728*1.08,0)</f>
        <v>2160</v>
      </c>
      <c r="I728" s="70">
        <v>2000</v>
      </c>
      <c r="J728" s="71" t="s">
        <v>139</v>
      </c>
      <c r="K728" s="120" t="s">
        <v>2099</v>
      </c>
      <c r="L728" s="154"/>
      <c r="M728" s="122" t="s">
        <v>1518</v>
      </c>
      <c r="N728" s="75"/>
      <c r="O728" s="132"/>
      <c r="P728" s="133"/>
      <c r="Q728" s="64">
        <v>45713</v>
      </c>
      <c r="R728" s="56"/>
    </row>
    <row r="729" spans="3:18" ht="37.950000000000003" customHeight="1">
      <c r="C729" s="65"/>
      <c r="D729" s="66"/>
      <c r="E729" s="67"/>
      <c r="F729" s="68"/>
      <c r="G729" s="45"/>
      <c r="H729" s="69"/>
      <c r="I729" s="70"/>
      <c r="J729" s="160"/>
      <c r="K729" s="120"/>
      <c r="L729" s="154"/>
      <c r="M729" s="184"/>
      <c r="N729" s="75"/>
      <c r="O729" s="76"/>
      <c r="P729" s="77"/>
      <c r="Q729" s="64"/>
      <c r="R729" s="56"/>
    </row>
    <row r="730" spans="3:18" ht="37.950000000000003" customHeight="1">
      <c r="C730" s="171"/>
      <c r="D730" s="172"/>
      <c r="E730" s="29"/>
      <c r="F730" s="30" t="s">
        <v>1401</v>
      </c>
      <c r="G730" s="91"/>
      <c r="H730" s="200"/>
      <c r="I730" s="467"/>
      <c r="J730" s="201"/>
      <c r="K730" s="34"/>
      <c r="L730" s="202"/>
      <c r="M730" s="467"/>
      <c r="N730" s="177"/>
      <c r="O730" s="178"/>
      <c r="P730" s="179"/>
      <c r="Q730" s="180"/>
      <c r="R730" s="56"/>
    </row>
    <row r="731" spans="3:18" ht="37.950000000000003" customHeight="1">
      <c r="C731" s="41">
        <v>307049</v>
      </c>
      <c r="D731" s="42"/>
      <c r="E731" s="43" t="s">
        <v>857</v>
      </c>
      <c r="F731" s="44" t="s">
        <v>1764</v>
      </c>
      <c r="G731" s="45">
        <f t="shared" ref="G731" si="189">ROUND(I731*110%,0)</f>
        <v>870</v>
      </c>
      <c r="H731" s="46"/>
      <c r="I731" s="47">
        <v>791</v>
      </c>
      <c r="J731" s="48" t="s">
        <v>2</v>
      </c>
      <c r="K731" s="337" t="s">
        <v>2099</v>
      </c>
      <c r="L731" s="49"/>
      <c r="M731" s="50" t="s">
        <v>1765</v>
      </c>
      <c r="N731" s="51" t="s">
        <v>9</v>
      </c>
      <c r="O731" s="52"/>
      <c r="P731" s="52"/>
      <c r="Q731" s="362">
        <v>45981</v>
      </c>
      <c r="R731" s="56"/>
    </row>
    <row r="732" spans="3:18" ht="37.950000000000003" customHeight="1">
      <c r="C732" s="41">
        <v>307041</v>
      </c>
      <c r="D732" s="134"/>
      <c r="E732" s="43"/>
      <c r="F732" s="159" t="s">
        <v>1278</v>
      </c>
      <c r="G732" s="45">
        <f>ROUND(I732*110%,0)</f>
        <v>670</v>
      </c>
      <c r="H732" s="46"/>
      <c r="I732" s="59">
        <v>609</v>
      </c>
      <c r="J732" s="416" t="s">
        <v>2</v>
      </c>
      <c r="K732" s="695" t="s">
        <v>2099</v>
      </c>
      <c r="L732" s="62"/>
      <c r="M732" s="50" t="s">
        <v>954</v>
      </c>
      <c r="N732" s="438"/>
      <c r="O732" s="52"/>
      <c r="P732" s="52"/>
      <c r="Q732" s="39">
        <v>44501</v>
      </c>
      <c r="R732" s="56"/>
    </row>
    <row r="733" spans="3:18" ht="37.950000000000003" customHeight="1">
      <c r="C733" s="65">
        <v>4331</v>
      </c>
      <c r="D733" s="66"/>
      <c r="E733" s="67" t="s">
        <v>457</v>
      </c>
      <c r="F733" s="68" t="s">
        <v>90</v>
      </c>
      <c r="G733" s="45">
        <f t="shared" ref="G733:G756" si="190">ROUND(I733*110%,0)</f>
        <v>649</v>
      </c>
      <c r="H733" s="46">
        <f t="shared" ref="H733:H745" si="191">ROUND(I733*1.08,0)</f>
        <v>637</v>
      </c>
      <c r="I733" s="70">
        <v>590</v>
      </c>
      <c r="J733" s="71"/>
      <c r="K733" s="72"/>
      <c r="L733" s="74"/>
      <c r="M733" s="131" t="s">
        <v>8</v>
      </c>
      <c r="N733" s="75" t="s">
        <v>142</v>
      </c>
      <c r="O733" s="132" t="s">
        <v>163</v>
      </c>
      <c r="P733" s="133">
        <v>40</v>
      </c>
      <c r="Q733" s="64">
        <v>37641</v>
      </c>
      <c r="R733" s="56"/>
    </row>
    <row r="734" spans="3:18" ht="37.950000000000003" customHeight="1">
      <c r="C734" s="65"/>
      <c r="D734" s="66"/>
      <c r="E734" s="67"/>
      <c r="F734" s="68"/>
      <c r="G734" s="45"/>
      <c r="H734" s="69"/>
      <c r="I734" s="70"/>
      <c r="J734" s="160"/>
      <c r="K734" s="72"/>
      <c r="L734" s="74"/>
      <c r="M734" s="131"/>
      <c r="N734" s="75"/>
      <c r="O734" s="76"/>
      <c r="P734" s="77"/>
      <c r="Q734" s="64"/>
      <c r="R734" s="56"/>
    </row>
    <row r="735" spans="3:18" ht="37.950000000000003" customHeight="1">
      <c r="C735" s="41">
        <v>317013</v>
      </c>
      <c r="D735" s="123"/>
      <c r="E735" s="43"/>
      <c r="F735" s="135" t="s">
        <v>1337</v>
      </c>
      <c r="G735" s="45">
        <f>ROUND(I735*110%,0)</f>
        <v>400</v>
      </c>
      <c r="H735" s="139"/>
      <c r="I735" s="59">
        <v>364</v>
      </c>
      <c r="J735" s="140"/>
      <c r="K735" s="702"/>
      <c r="L735" s="188"/>
      <c r="M735" s="108" t="s">
        <v>1336</v>
      </c>
      <c r="N735" s="142"/>
      <c r="O735" s="143"/>
      <c r="P735" s="144"/>
      <c r="Q735" s="64">
        <v>45240</v>
      </c>
      <c r="R735" s="56"/>
    </row>
    <row r="736" spans="3:18" ht="37.950000000000003" customHeight="1">
      <c r="C736" s="65">
        <v>4335</v>
      </c>
      <c r="D736" s="66"/>
      <c r="E736" s="67"/>
      <c r="F736" s="68" t="s">
        <v>29</v>
      </c>
      <c r="G736" s="45">
        <f t="shared" si="190"/>
        <v>398</v>
      </c>
      <c r="H736" s="46">
        <f t="shared" si="191"/>
        <v>391</v>
      </c>
      <c r="I736" s="70">
        <v>362</v>
      </c>
      <c r="J736" s="71" t="s">
        <v>2</v>
      </c>
      <c r="K736" s="72" t="s">
        <v>2099</v>
      </c>
      <c r="L736" s="74"/>
      <c r="M736" s="131" t="s">
        <v>92</v>
      </c>
      <c r="N736" s="75" t="s">
        <v>9</v>
      </c>
      <c r="O736" s="76" t="s">
        <v>71</v>
      </c>
      <c r="P736" s="77">
        <v>56</v>
      </c>
      <c r="Q736" s="64">
        <v>38635</v>
      </c>
      <c r="R736" s="56"/>
    </row>
    <row r="737" spans="3:18" ht="37.950000000000003" customHeight="1">
      <c r="C737" s="65">
        <v>317014</v>
      </c>
      <c r="D737" s="66"/>
      <c r="E737" s="67"/>
      <c r="F737" s="68" t="s">
        <v>1425</v>
      </c>
      <c r="G737" s="45">
        <v>510</v>
      </c>
      <c r="H737" s="360"/>
      <c r="I737" s="70">
        <v>464</v>
      </c>
      <c r="J737" s="71"/>
      <c r="K737" s="72"/>
      <c r="L737" s="74"/>
      <c r="M737" s="131" t="s">
        <v>1426</v>
      </c>
      <c r="N737" s="75"/>
      <c r="O737" s="76"/>
      <c r="P737" s="77"/>
      <c r="Q737" s="64">
        <v>45626</v>
      </c>
      <c r="R737" s="56"/>
    </row>
    <row r="738" spans="3:18" ht="37.950000000000003" customHeight="1">
      <c r="C738" s="41">
        <v>317015</v>
      </c>
      <c r="D738" s="42"/>
      <c r="E738" s="43" t="s">
        <v>857</v>
      </c>
      <c r="F738" s="44" t="s">
        <v>1822</v>
      </c>
      <c r="G738" s="45">
        <f t="shared" ref="G738:G739" si="192">ROUND(I738*110%,0)</f>
        <v>550</v>
      </c>
      <c r="H738" s="46"/>
      <c r="I738" s="47">
        <v>500</v>
      </c>
      <c r="J738" s="48" t="s">
        <v>2</v>
      </c>
      <c r="K738" s="696" t="s">
        <v>2099</v>
      </c>
      <c r="L738" s="49"/>
      <c r="M738" s="50" t="s">
        <v>1823</v>
      </c>
      <c r="N738" s="51" t="s">
        <v>9</v>
      </c>
      <c r="O738" s="52"/>
      <c r="P738" s="52"/>
      <c r="Q738" s="362">
        <v>45971</v>
      </c>
      <c r="R738" s="56"/>
    </row>
    <row r="739" spans="3:18" ht="37.950000000000003" customHeight="1">
      <c r="C739" s="41">
        <v>317016</v>
      </c>
      <c r="D739" s="42"/>
      <c r="E739" s="43" t="s">
        <v>857</v>
      </c>
      <c r="F739" s="44" t="s">
        <v>1824</v>
      </c>
      <c r="G739" s="45">
        <f t="shared" si="192"/>
        <v>850</v>
      </c>
      <c r="H739" s="46"/>
      <c r="I739" s="47">
        <v>773</v>
      </c>
      <c r="J739" s="468"/>
      <c r="K739" s="696"/>
      <c r="L739" s="49"/>
      <c r="M739" s="50" t="s">
        <v>1825</v>
      </c>
      <c r="N739" s="51" t="s">
        <v>9</v>
      </c>
      <c r="O739" s="52"/>
      <c r="P739" s="52"/>
      <c r="Q739" s="362">
        <v>45971</v>
      </c>
      <c r="R739" s="56"/>
    </row>
    <row r="740" spans="3:18" ht="37.950000000000003" customHeight="1">
      <c r="C740" s="65"/>
      <c r="D740" s="66"/>
      <c r="E740" s="67"/>
      <c r="F740" s="68"/>
      <c r="G740" s="45"/>
      <c r="H740" s="69"/>
      <c r="I740" s="70"/>
      <c r="J740" s="160"/>
      <c r="K740" s="72"/>
      <c r="L740" s="74"/>
      <c r="M740" s="131"/>
      <c r="N740" s="75"/>
      <c r="O740" s="76"/>
      <c r="P740" s="77"/>
      <c r="Q740" s="64"/>
      <c r="R740" s="56"/>
    </row>
    <row r="741" spans="3:18" ht="37.950000000000003" customHeight="1">
      <c r="C741" s="41">
        <v>260603</v>
      </c>
      <c r="D741" s="42"/>
      <c r="E741" s="43"/>
      <c r="F741" s="44" t="s">
        <v>1279</v>
      </c>
      <c r="G741" s="45">
        <f>ROUND(I741*110%,0)</f>
        <v>1650</v>
      </c>
      <c r="H741" s="46"/>
      <c r="I741" s="47">
        <v>1500</v>
      </c>
      <c r="J741" s="469"/>
      <c r="K741" s="696"/>
      <c r="L741" s="49"/>
      <c r="M741" s="50" t="s">
        <v>847</v>
      </c>
      <c r="N741" s="445"/>
      <c r="O741" s="52"/>
      <c r="P741" s="186"/>
      <c r="Q741" s="39">
        <v>44645</v>
      </c>
      <c r="R741" s="56"/>
    </row>
    <row r="742" spans="3:18" ht="37.950000000000003" customHeight="1">
      <c r="C742" s="41">
        <v>260604</v>
      </c>
      <c r="D742" s="42"/>
      <c r="E742" s="43" t="s">
        <v>857</v>
      </c>
      <c r="F742" s="44" t="s">
        <v>1653</v>
      </c>
      <c r="G742" s="45">
        <f t="shared" ref="G742" si="193">ROUND(I742*110%,0)</f>
        <v>1980</v>
      </c>
      <c r="H742" s="46"/>
      <c r="I742" s="47">
        <v>1800</v>
      </c>
      <c r="J742" s="468"/>
      <c r="K742" s="696"/>
      <c r="L742" s="49"/>
      <c r="M742" s="50" t="s">
        <v>1654</v>
      </c>
      <c r="N742" s="51" t="s">
        <v>1655</v>
      </c>
      <c r="O742" s="52"/>
      <c r="P742" s="52"/>
      <c r="Q742" s="362">
        <v>45930</v>
      </c>
      <c r="R742" s="56"/>
    </row>
    <row r="743" spans="3:18" ht="37.950000000000003" customHeight="1">
      <c r="C743" s="41">
        <v>260601</v>
      </c>
      <c r="D743" s="123"/>
      <c r="E743" s="43" t="s">
        <v>457</v>
      </c>
      <c r="F743" s="44" t="s">
        <v>2064</v>
      </c>
      <c r="G743" s="45">
        <f t="shared" si="190"/>
        <v>1980</v>
      </c>
      <c r="H743" s="46">
        <f t="shared" si="191"/>
        <v>1944</v>
      </c>
      <c r="I743" s="125">
        <v>1800</v>
      </c>
      <c r="J743" s="470"/>
      <c r="K743" s="696"/>
      <c r="L743" s="74"/>
      <c r="M743" s="138" t="s">
        <v>549</v>
      </c>
      <c r="N743" s="471"/>
      <c r="O743" s="471"/>
      <c r="P743" s="471"/>
      <c r="Q743" s="472">
        <v>42675</v>
      </c>
      <c r="R743" s="56"/>
    </row>
    <row r="744" spans="3:18" ht="37.950000000000003" customHeight="1">
      <c r="C744" s="65">
        <v>1927</v>
      </c>
      <c r="D744" s="66"/>
      <c r="E744" s="67" t="s">
        <v>457</v>
      </c>
      <c r="F744" s="68" t="s">
        <v>215</v>
      </c>
      <c r="G744" s="45">
        <f t="shared" si="190"/>
        <v>1100</v>
      </c>
      <c r="H744" s="46">
        <f t="shared" si="191"/>
        <v>1080</v>
      </c>
      <c r="I744" s="70">
        <v>1000</v>
      </c>
      <c r="J744" s="71"/>
      <c r="K744" s="72"/>
      <c r="L744" s="74"/>
      <c r="M744" s="74" t="s">
        <v>218</v>
      </c>
      <c r="N744" s="147"/>
      <c r="O744" s="132" t="s">
        <v>107</v>
      </c>
      <c r="P744" s="133">
        <v>180</v>
      </c>
      <c r="Q744" s="64">
        <v>36557</v>
      </c>
      <c r="R744" s="56"/>
    </row>
    <row r="745" spans="3:18" ht="37.950000000000003" customHeight="1">
      <c r="C745" s="65">
        <v>1929</v>
      </c>
      <c r="D745" s="66"/>
      <c r="E745" s="67" t="s">
        <v>457</v>
      </c>
      <c r="F745" s="68" t="s">
        <v>494</v>
      </c>
      <c r="G745" s="45">
        <f t="shared" si="190"/>
        <v>20900</v>
      </c>
      <c r="H745" s="46">
        <f t="shared" si="191"/>
        <v>20520</v>
      </c>
      <c r="I745" s="70">
        <v>19000</v>
      </c>
      <c r="J745" s="71"/>
      <c r="K745" s="72"/>
      <c r="L745" s="74"/>
      <c r="M745" s="74"/>
      <c r="N745" s="147"/>
      <c r="O745" s="132"/>
      <c r="P745" s="133"/>
      <c r="Q745" s="64">
        <v>36566</v>
      </c>
      <c r="R745" s="56"/>
    </row>
    <row r="746" spans="3:18" ht="37.950000000000003" customHeight="1">
      <c r="C746" s="65"/>
      <c r="D746" s="66"/>
      <c r="E746" s="67"/>
      <c r="F746" s="68"/>
      <c r="G746" s="45"/>
      <c r="H746" s="69"/>
      <c r="I746" s="70"/>
      <c r="J746" s="71"/>
      <c r="K746" s="72"/>
      <c r="L746" s="74"/>
      <c r="M746" s="131"/>
      <c r="N746" s="75"/>
      <c r="O746" s="132"/>
      <c r="P746" s="133"/>
      <c r="Q746" s="64"/>
      <c r="R746" s="56"/>
    </row>
    <row r="747" spans="3:18" ht="37.950000000000003" customHeight="1">
      <c r="C747" s="171"/>
      <c r="D747" s="172"/>
      <c r="E747" s="29"/>
      <c r="F747" s="30" t="s">
        <v>1402</v>
      </c>
      <c r="G747" s="91"/>
      <c r="H747" s="200"/>
      <c r="I747" s="467"/>
      <c r="J747" s="201"/>
      <c r="K747" s="34"/>
      <c r="L747" s="202"/>
      <c r="M747" s="467"/>
      <c r="N747" s="177"/>
      <c r="O747" s="178"/>
      <c r="P747" s="179"/>
      <c r="Q747" s="180"/>
      <c r="R747" s="56"/>
    </row>
    <row r="748" spans="3:18" s="1" customFormat="1" ht="37.950000000000003" customHeight="1">
      <c r="C748" s="41">
        <v>307037</v>
      </c>
      <c r="D748" s="134"/>
      <c r="E748" s="43"/>
      <c r="F748" s="159" t="s">
        <v>1280</v>
      </c>
      <c r="G748" s="45">
        <f>ROUND(I748*110%,0)</f>
        <v>670</v>
      </c>
      <c r="H748" s="46"/>
      <c r="I748" s="59">
        <v>609</v>
      </c>
      <c r="J748" s="416" t="s">
        <v>2</v>
      </c>
      <c r="K748" s="708" t="s">
        <v>2099</v>
      </c>
      <c r="L748" s="62"/>
      <c r="M748" s="50" t="s">
        <v>950</v>
      </c>
      <c r="N748" s="438"/>
      <c r="O748" s="52"/>
      <c r="P748" s="52"/>
      <c r="Q748" s="64">
        <v>44501</v>
      </c>
      <c r="R748" s="40"/>
    </row>
    <row r="749" spans="3:18" s="1" customFormat="1" ht="37.950000000000003" customHeight="1">
      <c r="C749" s="41">
        <v>307050</v>
      </c>
      <c r="D749" s="42"/>
      <c r="E749" s="43" t="s">
        <v>857</v>
      </c>
      <c r="F749" s="44" t="s">
        <v>2066</v>
      </c>
      <c r="G749" s="45">
        <f t="shared" ref="G749:G750" si="194">ROUND(I749*110%,0)</f>
        <v>870</v>
      </c>
      <c r="H749" s="46"/>
      <c r="I749" s="47">
        <v>791</v>
      </c>
      <c r="J749" s="416" t="s">
        <v>2</v>
      </c>
      <c r="K749" s="708" t="s">
        <v>2099</v>
      </c>
      <c r="L749" s="49"/>
      <c r="M749" s="50" t="s">
        <v>1766</v>
      </c>
      <c r="N749" s="51" t="s">
        <v>1768</v>
      </c>
      <c r="O749" s="52"/>
      <c r="P749" s="52"/>
      <c r="Q749" s="362">
        <v>45930</v>
      </c>
      <c r="R749" s="40"/>
    </row>
    <row r="750" spans="3:18" s="1" customFormat="1" ht="37.950000000000003" customHeight="1">
      <c r="C750" s="41">
        <v>307051</v>
      </c>
      <c r="D750" s="42"/>
      <c r="E750" s="43" t="s">
        <v>857</v>
      </c>
      <c r="F750" s="44" t="s">
        <v>2067</v>
      </c>
      <c r="G750" s="45">
        <f t="shared" si="194"/>
        <v>920</v>
      </c>
      <c r="H750" s="46"/>
      <c r="I750" s="47">
        <v>836</v>
      </c>
      <c r="J750" s="416" t="s">
        <v>2</v>
      </c>
      <c r="K750" s="708" t="s">
        <v>2099</v>
      </c>
      <c r="L750" s="49"/>
      <c r="M750" s="50" t="s">
        <v>1767</v>
      </c>
      <c r="N750" s="51" t="s">
        <v>1768</v>
      </c>
      <c r="O750" s="52"/>
      <c r="P750" s="52"/>
      <c r="Q750" s="362">
        <v>45930</v>
      </c>
      <c r="R750" s="40"/>
    </row>
    <row r="751" spans="3:18" ht="37.950000000000003" customHeight="1">
      <c r="C751" s="41">
        <v>307042</v>
      </c>
      <c r="D751" s="134"/>
      <c r="E751" s="43" t="s">
        <v>457</v>
      </c>
      <c r="F751" s="135" t="s">
        <v>1281</v>
      </c>
      <c r="G751" s="45">
        <f>ROUND(I751*110%,0)</f>
        <v>840</v>
      </c>
      <c r="H751" s="46"/>
      <c r="I751" s="59">
        <v>764</v>
      </c>
      <c r="J751" s="416" t="s">
        <v>2</v>
      </c>
      <c r="K751" s="708" t="s">
        <v>2099</v>
      </c>
      <c r="L751" s="62"/>
      <c r="M751" s="50" t="s">
        <v>955</v>
      </c>
      <c r="N751" s="438"/>
      <c r="O751" s="52"/>
      <c r="P751" s="52"/>
      <c r="Q751" s="64">
        <v>44510</v>
      </c>
      <c r="R751" s="56"/>
    </row>
    <row r="752" spans="3:18" ht="37.950000000000003" customHeight="1">
      <c r="C752" s="41">
        <v>307043</v>
      </c>
      <c r="D752" s="134"/>
      <c r="E752" s="43" t="s">
        <v>457</v>
      </c>
      <c r="F752" s="135" t="s">
        <v>1282</v>
      </c>
      <c r="G752" s="45">
        <f>ROUND(I752*110%,0)</f>
        <v>890</v>
      </c>
      <c r="H752" s="46"/>
      <c r="I752" s="59">
        <v>809</v>
      </c>
      <c r="J752" s="416" t="s">
        <v>2</v>
      </c>
      <c r="K752" s="708" t="s">
        <v>2099</v>
      </c>
      <c r="L752" s="62"/>
      <c r="M752" s="50" t="s">
        <v>956</v>
      </c>
      <c r="N752" s="438"/>
      <c r="O752" s="52"/>
      <c r="P752" s="52"/>
      <c r="Q752" s="64">
        <v>44510</v>
      </c>
      <c r="R752" s="56"/>
    </row>
    <row r="753" spans="3:18" ht="37.950000000000003" customHeight="1">
      <c r="C753" s="65">
        <v>307031</v>
      </c>
      <c r="D753" s="66"/>
      <c r="E753" s="67"/>
      <c r="F753" s="68" t="s">
        <v>1283</v>
      </c>
      <c r="G753" s="45">
        <f>ROUND(I753*110%,0)</f>
        <v>880</v>
      </c>
      <c r="H753" s="46"/>
      <c r="I753" s="70">
        <v>800</v>
      </c>
      <c r="J753" s="160" t="s">
        <v>2</v>
      </c>
      <c r="K753" s="708" t="s">
        <v>2099</v>
      </c>
      <c r="L753" s="74"/>
      <c r="M753" s="62" t="s">
        <v>1021</v>
      </c>
      <c r="N753" s="259"/>
      <c r="O753" s="69"/>
      <c r="P753" s="359"/>
      <c r="Q753" s="64">
        <v>44875</v>
      </c>
      <c r="R753" s="56"/>
    </row>
    <row r="754" spans="3:18" ht="37.950000000000003" customHeight="1">
      <c r="C754" s="41">
        <v>307048</v>
      </c>
      <c r="D754" s="123"/>
      <c r="E754" s="43"/>
      <c r="F754" s="135" t="s">
        <v>1332</v>
      </c>
      <c r="G754" s="45">
        <f>ROUND(I754*110%,0)</f>
        <v>890</v>
      </c>
      <c r="H754" s="139"/>
      <c r="I754" s="59">
        <v>809</v>
      </c>
      <c r="J754" s="205" t="s">
        <v>2</v>
      </c>
      <c r="K754" s="708" t="s">
        <v>2099</v>
      </c>
      <c r="L754" s="206"/>
      <c r="M754" s="108" t="s">
        <v>1331</v>
      </c>
      <c r="N754" s="142"/>
      <c r="O754" s="143"/>
      <c r="P754" s="144"/>
      <c r="Q754" s="64">
        <v>45280</v>
      </c>
      <c r="R754" s="56"/>
    </row>
    <row r="755" spans="3:18" ht="37.950000000000003" customHeight="1">
      <c r="C755" s="65"/>
      <c r="D755" s="66"/>
      <c r="E755" s="67"/>
      <c r="F755" s="68"/>
      <c r="G755" s="45"/>
      <c r="H755" s="69"/>
      <c r="I755" s="70"/>
      <c r="J755" s="160"/>
      <c r="K755" s="72"/>
      <c r="L755" s="74"/>
      <c r="M755" s="131"/>
      <c r="N755" s="75"/>
      <c r="O755" s="132"/>
      <c r="P755" s="133"/>
      <c r="Q755" s="64"/>
      <c r="R755" s="56"/>
    </row>
    <row r="756" spans="3:18" ht="37.950000000000003" customHeight="1">
      <c r="C756" s="65">
        <v>317011</v>
      </c>
      <c r="D756" s="66"/>
      <c r="E756" s="67"/>
      <c r="F756" s="68" t="s">
        <v>441</v>
      </c>
      <c r="G756" s="45">
        <f t="shared" si="190"/>
        <v>890</v>
      </c>
      <c r="H756" s="46">
        <f t="shared" ref="H756" si="195">ROUND(I756*1.08,0)</f>
        <v>874</v>
      </c>
      <c r="I756" s="70">
        <v>809</v>
      </c>
      <c r="J756" s="160" t="s">
        <v>2</v>
      </c>
      <c r="K756" s="72" t="s">
        <v>2099</v>
      </c>
      <c r="L756" s="62"/>
      <c r="M756" s="131" t="s">
        <v>962</v>
      </c>
      <c r="N756" s="75" t="s">
        <v>74</v>
      </c>
      <c r="O756" s="132" t="s">
        <v>107</v>
      </c>
      <c r="P756" s="133">
        <v>128</v>
      </c>
      <c r="Q756" s="64">
        <v>41983</v>
      </c>
      <c r="R756" s="56"/>
    </row>
    <row r="757" spans="3:18" ht="37.950000000000003" customHeight="1">
      <c r="C757" s="65"/>
      <c r="D757" s="66"/>
      <c r="E757" s="67"/>
      <c r="F757" s="68"/>
      <c r="G757" s="45"/>
      <c r="H757" s="69"/>
      <c r="I757" s="70"/>
      <c r="J757" s="160"/>
      <c r="K757" s="72"/>
      <c r="L757" s="74"/>
      <c r="M757" s="131"/>
      <c r="N757" s="75"/>
      <c r="O757" s="132"/>
      <c r="P757" s="133"/>
      <c r="Q757" s="64"/>
      <c r="R757" s="56"/>
    </row>
    <row r="758" spans="3:18" ht="37.950000000000003" customHeight="1">
      <c r="C758" s="65">
        <v>273001</v>
      </c>
      <c r="D758" s="66"/>
      <c r="E758" s="67"/>
      <c r="F758" s="68" t="s">
        <v>1284</v>
      </c>
      <c r="G758" s="45">
        <f t="shared" ref="G758:G759" si="196">ROUND(I758*110%,0)</f>
        <v>1910</v>
      </c>
      <c r="H758" s="46"/>
      <c r="I758" s="70">
        <v>1736</v>
      </c>
      <c r="J758" s="160"/>
      <c r="K758" s="72"/>
      <c r="L758" s="74"/>
      <c r="M758" s="62" t="s">
        <v>969</v>
      </c>
      <c r="N758" s="259"/>
      <c r="O758" s="69"/>
      <c r="P758" s="359"/>
      <c r="Q758" s="64">
        <v>44895</v>
      </c>
      <c r="R758" s="56"/>
    </row>
    <row r="759" spans="3:18" ht="37.950000000000003" customHeight="1">
      <c r="C759" s="65">
        <v>273002</v>
      </c>
      <c r="D759" s="66"/>
      <c r="E759" s="67"/>
      <c r="F759" s="68" t="s">
        <v>1285</v>
      </c>
      <c r="G759" s="45">
        <f t="shared" si="196"/>
        <v>1910</v>
      </c>
      <c r="H759" s="46"/>
      <c r="I759" s="70">
        <v>1736</v>
      </c>
      <c r="J759" s="160"/>
      <c r="K759" s="72"/>
      <c r="L759" s="74"/>
      <c r="M759" s="62" t="s">
        <v>970</v>
      </c>
      <c r="N759" s="259"/>
      <c r="O759" s="69"/>
      <c r="P759" s="359"/>
      <c r="Q759" s="64">
        <v>44895</v>
      </c>
      <c r="R759" s="56"/>
    </row>
    <row r="760" spans="3:18" s="1" customFormat="1" ht="37.950000000000003" customHeight="1">
      <c r="C760" s="41">
        <v>273010</v>
      </c>
      <c r="D760" s="123"/>
      <c r="E760" s="43"/>
      <c r="F760" s="135" t="s">
        <v>2076</v>
      </c>
      <c r="G760" s="45">
        <f>ROUND(I760*110%,0)</f>
        <v>1910</v>
      </c>
      <c r="H760" s="139"/>
      <c r="I760" s="59">
        <v>1736</v>
      </c>
      <c r="J760" s="140"/>
      <c r="K760" s="702"/>
      <c r="L760" s="141"/>
      <c r="M760" s="123" t="s">
        <v>1318</v>
      </c>
      <c r="N760" s="142"/>
      <c r="O760" s="143"/>
      <c r="P760" s="144"/>
      <c r="Q760" s="64">
        <v>45240</v>
      </c>
      <c r="R760" s="40"/>
    </row>
    <row r="761" spans="3:18" s="1" customFormat="1" ht="37.950000000000003" customHeight="1">
      <c r="C761" s="65"/>
      <c r="D761" s="66"/>
      <c r="E761" s="67"/>
      <c r="F761" s="68"/>
      <c r="G761" s="45"/>
      <c r="H761" s="69"/>
      <c r="I761" s="70"/>
      <c r="J761" s="71"/>
      <c r="K761" s="72"/>
      <c r="L761" s="74"/>
      <c r="M761" s="131"/>
      <c r="N761" s="75"/>
      <c r="O761" s="132"/>
      <c r="P761" s="133"/>
      <c r="Q761" s="64"/>
      <c r="R761" s="40"/>
    </row>
    <row r="762" spans="3:18" s="1" customFormat="1" ht="37.950000000000003" customHeight="1">
      <c r="C762" s="171"/>
      <c r="D762" s="172"/>
      <c r="E762" s="29"/>
      <c r="F762" s="30" t="s">
        <v>1403</v>
      </c>
      <c r="G762" s="91"/>
      <c r="H762" s="200"/>
      <c r="I762" s="467"/>
      <c r="J762" s="201"/>
      <c r="K762" s="34"/>
      <c r="L762" s="202"/>
      <c r="M762" s="467"/>
      <c r="N762" s="177"/>
      <c r="O762" s="178"/>
      <c r="P762" s="179"/>
      <c r="Q762" s="180"/>
      <c r="R762" s="40"/>
    </row>
    <row r="763" spans="3:18" s="1" customFormat="1" ht="37.950000000000003" customHeight="1">
      <c r="C763" s="41">
        <v>307038</v>
      </c>
      <c r="D763" s="134"/>
      <c r="E763" s="43"/>
      <c r="F763" s="159" t="s">
        <v>1286</v>
      </c>
      <c r="G763" s="45">
        <f t="shared" ref="G763:G771" si="197">ROUND(I763*110%,0)</f>
        <v>670</v>
      </c>
      <c r="H763" s="46"/>
      <c r="I763" s="59">
        <v>609</v>
      </c>
      <c r="J763" s="416" t="s">
        <v>2</v>
      </c>
      <c r="K763" s="708" t="s">
        <v>2099</v>
      </c>
      <c r="L763" s="62"/>
      <c r="M763" s="50" t="s">
        <v>951</v>
      </c>
      <c r="N763" s="438"/>
      <c r="O763" s="52"/>
      <c r="P763" s="52"/>
      <c r="Q763" s="64">
        <v>44505</v>
      </c>
      <c r="R763" s="40"/>
    </row>
    <row r="764" spans="3:18" s="1" customFormat="1" ht="37.950000000000003" customHeight="1">
      <c r="C764" s="41">
        <v>307052</v>
      </c>
      <c r="D764" s="42"/>
      <c r="E764" s="43" t="s">
        <v>857</v>
      </c>
      <c r="F764" s="44" t="s">
        <v>2065</v>
      </c>
      <c r="G764" s="45">
        <f t="shared" si="197"/>
        <v>870</v>
      </c>
      <c r="H764" s="46"/>
      <c r="I764" s="47">
        <v>791</v>
      </c>
      <c r="J764" s="416" t="s">
        <v>2</v>
      </c>
      <c r="K764" s="708" t="s">
        <v>2099</v>
      </c>
      <c r="L764" s="49"/>
      <c r="M764" s="50" t="s">
        <v>1769</v>
      </c>
      <c r="N764" s="51" t="s">
        <v>1772</v>
      </c>
      <c r="O764" s="52"/>
      <c r="P764" s="52"/>
      <c r="Q764" s="362">
        <v>45930</v>
      </c>
      <c r="R764" s="40"/>
    </row>
    <row r="765" spans="3:18" ht="37.950000000000003" customHeight="1">
      <c r="C765" s="41">
        <v>307053</v>
      </c>
      <c r="D765" s="42"/>
      <c r="E765" s="43" t="s">
        <v>857</v>
      </c>
      <c r="F765" s="44" t="s">
        <v>1770</v>
      </c>
      <c r="G765" s="45">
        <f t="shared" si="197"/>
        <v>840</v>
      </c>
      <c r="H765" s="46"/>
      <c r="I765" s="47">
        <v>764</v>
      </c>
      <c r="J765" s="416" t="s">
        <v>2</v>
      </c>
      <c r="K765" s="708" t="s">
        <v>2099</v>
      </c>
      <c r="L765" s="49"/>
      <c r="M765" s="50" t="s">
        <v>1771</v>
      </c>
      <c r="N765" s="51" t="s">
        <v>1772</v>
      </c>
      <c r="O765" s="52"/>
      <c r="P765" s="52"/>
      <c r="Q765" s="362">
        <v>45930</v>
      </c>
      <c r="R765" s="56"/>
    </row>
    <row r="766" spans="3:18" ht="37.950000000000003" customHeight="1">
      <c r="C766" s="41">
        <v>307044</v>
      </c>
      <c r="D766" s="134"/>
      <c r="E766" s="43" t="s">
        <v>457</v>
      </c>
      <c r="F766" s="135" t="s">
        <v>1287</v>
      </c>
      <c r="G766" s="45">
        <f t="shared" si="197"/>
        <v>850</v>
      </c>
      <c r="H766" s="46"/>
      <c r="I766" s="59">
        <v>773</v>
      </c>
      <c r="J766" s="416" t="s">
        <v>2</v>
      </c>
      <c r="K766" s="708" t="s">
        <v>2099</v>
      </c>
      <c r="L766" s="62"/>
      <c r="M766" s="50" t="s">
        <v>957</v>
      </c>
      <c r="N766" s="438"/>
      <c r="O766" s="52"/>
      <c r="P766" s="52"/>
      <c r="Q766" s="64">
        <v>44505</v>
      </c>
      <c r="R766" s="56"/>
    </row>
    <row r="767" spans="3:18" s="1" customFormat="1" ht="37.950000000000003" customHeight="1">
      <c r="C767" s="41">
        <v>307045</v>
      </c>
      <c r="D767" s="134"/>
      <c r="E767" s="43" t="s">
        <v>457</v>
      </c>
      <c r="F767" s="135" t="s">
        <v>1288</v>
      </c>
      <c r="G767" s="45">
        <f t="shared" si="197"/>
        <v>820</v>
      </c>
      <c r="H767" s="46"/>
      <c r="I767" s="59">
        <v>745</v>
      </c>
      <c r="J767" s="416" t="s">
        <v>2</v>
      </c>
      <c r="K767" s="708" t="s">
        <v>2099</v>
      </c>
      <c r="L767" s="62"/>
      <c r="M767" s="50" t="s">
        <v>958</v>
      </c>
      <c r="N767" s="438"/>
      <c r="O767" s="52"/>
      <c r="P767" s="52"/>
      <c r="Q767" s="64">
        <v>44505</v>
      </c>
      <c r="R767" s="40"/>
    </row>
    <row r="768" spans="3:18" s="1" customFormat="1" ht="37.950000000000003" customHeight="1">
      <c r="C768" s="65">
        <v>307032</v>
      </c>
      <c r="D768" s="66"/>
      <c r="E768" s="67"/>
      <c r="F768" s="68" t="s">
        <v>1289</v>
      </c>
      <c r="G768" s="45">
        <f t="shared" si="197"/>
        <v>800</v>
      </c>
      <c r="H768" s="46"/>
      <c r="I768" s="70">
        <v>727</v>
      </c>
      <c r="J768" s="160" t="s">
        <v>2</v>
      </c>
      <c r="K768" s="708" t="s">
        <v>2099</v>
      </c>
      <c r="L768" s="74"/>
      <c r="M768" s="62" t="s">
        <v>1022</v>
      </c>
      <c r="N768" s="259"/>
      <c r="O768" s="69"/>
      <c r="P768" s="359"/>
      <c r="Q768" s="64">
        <v>44875</v>
      </c>
      <c r="R768" s="40"/>
    </row>
    <row r="769" spans="3:18" s="1" customFormat="1" ht="37.950000000000003" customHeight="1">
      <c r="C769" s="65">
        <v>307033</v>
      </c>
      <c r="D769" s="66"/>
      <c r="E769" s="67"/>
      <c r="F769" s="68" t="s">
        <v>1290</v>
      </c>
      <c r="G769" s="45">
        <f t="shared" si="197"/>
        <v>880</v>
      </c>
      <c r="H769" s="46"/>
      <c r="I769" s="70">
        <v>800</v>
      </c>
      <c r="J769" s="160" t="s">
        <v>2</v>
      </c>
      <c r="K769" s="708" t="s">
        <v>2099</v>
      </c>
      <c r="L769" s="74"/>
      <c r="M769" s="62" t="s">
        <v>1023</v>
      </c>
      <c r="N769" s="259"/>
      <c r="O769" s="69"/>
      <c r="P769" s="359"/>
      <c r="Q769" s="64">
        <v>44875</v>
      </c>
      <c r="R769" s="40"/>
    </row>
    <row r="770" spans="3:18" s="1" customFormat="1" ht="37.950000000000003" customHeight="1">
      <c r="C770" s="65">
        <v>307034</v>
      </c>
      <c r="D770" s="66"/>
      <c r="E770" s="67"/>
      <c r="F770" s="68" t="s">
        <v>1291</v>
      </c>
      <c r="G770" s="45">
        <f t="shared" si="197"/>
        <v>800</v>
      </c>
      <c r="H770" s="46"/>
      <c r="I770" s="70">
        <v>727</v>
      </c>
      <c r="J770" s="160" t="s">
        <v>2</v>
      </c>
      <c r="K770" s="708" t="s">
        <v>2099</v>
      </c>
      <c r="L770" s="74"/>
      <c r="M770" s="62" t="s">
        <v>1024</v>
      </c>
      <c r="N770" s="259"/>
      <c r="O770" s="69"/>
      <c r="P770" s="359"/>
      <c r="Q770" s="64">
        <v>44875</v>
      </c>
      <c r="R770" s="40"/>
    </row>
    <row r="771" spans="3:18" ht="37.950000000000003" customHeight="1">
      <c r="C771" s="65">
        <v>307035</v>
      </c>
      <c r="D771" s="66"/>
      <c r="E771" s="67"/>
      <c r="F771" s="68" t="s">
        <v>1292</v>
      </c>
      <c r="G771" s="45">
        <f t="shared" si="197"/>
        <v>800</v>
      </c>
      <c r="H771" s="46"/>
      <c r="I771" s="70">
        <v>727</v>
      </c>
      <c r="J771" s="160" t="s">
        <v>2</v>
      </c>
      <c r="K771" s="708" t="s">
        <v>2099</v>
      </c>
      <c r="L771" s="74"/>
      <c r="M771" s="62" t="s">
        <v>1025</v>
      </c>
      <c r="N771" s="259"/>
      <c r="O771" s="69"/>
      <c r="P771" s="359"/>
      <c r="Q771" s="64">
        <v>44875</v>
      </c>
      <c r="R771" s="56"/>
    </row>
    <row r="772" spans="3:18" s="1" customFormat="1" ht="37.950000000000003" customHeight="1">
      <c r="C772" s="65"/>
      <c r="D772" s="66"/>
      <c r="E772" s="67"/>
      <c r="F772" s="68"/>
      <c r="G772" s="45"/>
      <c r="H772" s="69"/>
      <c r="I772" s="70"/>
      <c r="J772" s="71"/>
      <c r="K772" s="72"/>
      <c r="L772" s="74"/>
      <c r="M772" s="131"/>
      <c r="N772" s="75"/>
      <c r="O772" s="132"/>
      <c r="P772" s="133"/>
      <c r="Q772" s="64"/>
      <c r="R772" s="40"/>
    </row>
    <row r="773" spans="3:18" s="1" customFormat="1" ht="37.950000000000003" customHeight="1">
      <c r="C773" s="427">
        <v>273003</v>
      </c>
      <c r="D773" s="428"/>
      <c r="E773" s="473"/>
      <c r="F773" s="474" t="s">
        <v>2077</v>
      </c>
      <c r="G773" s="289">
        <f>ROUND(I773*110%,0)</f>
        <v>1910</v>
      </c>
      <c r="H773" s="290"/>
      <c r="I773" s="431">
        <v>1736</v>
      </c>
      <c r="J773" s="475"/>
      <c r="K773" s="370"/>
      <c r="L773" s="293"/>
      <c r="M773" s="476" t="s">
        <v>971</v>
      </c>
      <c r="N773" s="477"/>
      <c r="O773" s="430"/>
      <c r="P773" s="478"/>
      <c r="Q773" s="187">
        <v>44866</v>
      </c>
      <c r="R773" s="40"/>
    </row>
    <row r="774" spans="3:18" ht="37.950000000000003" customHeight="1">
      <c r="C774" s="41">
        <v>273011</v>
      </c>
      <c r="D774" s="123"/>
      <c r="E774" s="43"/>
      <c r="F774" s="135" t="s">
        <v>2078</v>
      </c>
      <c r="G774" s="45">
        <f>ROUND(I774*110%,0)</f>
        <v>1910</v>
      </c>
      <c r="H774" s="139"/>
      <c r="I774" s="59">
        <v>1736</v>
      </c>
      <c r="J774" s="140"/>
      <c r="K774" s="702"/>
      <c r="L774" s="141"/>
      <c r="M774" s="123" t="s">
        <v>1320</v>
      </c>
      <c r="N774" s="142"/>
      <c r="O774" s="143"/>
      <c r="P774" s="144"/>
      <c r="Q774" s="64">
        <v>45231</v>
      </c>
      <c r="R774" s="56"/>
    </row>
    <row r="775" spans="3:18" ht="37.950000000000003" customHeight="1">
      <c r="C775" s="41">
        <v>273012</v>
      </c>
      <c r="D775" s="123"/>
      <c r="E775" s="43"/>
      <c r="F775" s="135" t="s">
        <v>2079</v>
      </c>
      <c r="G775" s="45">
        <f>ROUND(I775*110%,0)</f>
        <v>1910</v>
      </c>
      <c r="H775" s="139"/>
      <c r="I775" s="59">
        <v>1736</v>
      </c>
      <c r="J775" s="140"/>
      <c r="K775" s="702"/>
      <c r="L775" s="141"/>
      <c r="M775" s="123" t="s">
        <v>1319</v>
      </c>
      <c r="N775" s="142"/>
      <c r="O775" s="143"/>
      <c r="P775" s="144"/>
      <c r="Q775" s="64">
        <v>45231</v>
      </c>
      <c r="R775" s="56"/>
    </row>
    <row r="776" spans="3:18" ht="37.950000000000003" customHeight="1">
      <c r="C776" s="65"/>
      <c r="D776" s="66"/>
      <c r="E776" s="67"/>
      <c r="F776" s="68"/>
      <c r="G776" s="45"/>
      <c r="H776" s="69"/>
      <c r="I776" s="70"/>
      <c r="J776" s="71"/>
      <c r="K776" s="72"/>
      <c r="L776" s="74"/>
      <c r="M776" s="131"/>
      <c r="N776" s="75"/>
      <c r="O776" s="132"/>
      <c r="P776" s="133"/>
      <c r="Q776" s="64"/>
      <c r="R776" s="56"/>
    </row>
    <row r="777" spans="3:18" ht="37.950000000000003" customHeight="1">
      <c r="C777" s="361">
        <v>2096</v>
      </c>
      <c r="D777" s="80"/>
      <c r="E777" s="67"/>
      <c r="F777" s="68" t="s">
        <v>192</v>
      </c>
      <c r="G777" s="45">
        <f t="shared" ref="G777:G808" si="198">ROUND(I777*110%,0)</f>
        <v>2305</v>
      </c>
      <c r="H777" s="46">
        <f>ROUND(I777*1.08,0)</f>
        <v>2263</v>
      </c>
      <c r="I777" s="70">
        <v>2095</v>
      </c>
      <c r="J777" s="160"/>
      <c r="K777" s="72"/>
      <c r="L777" s="74"/>
      <c r="M777" s="131" t="s">
        <v>25</v>
      </c>
      <c r="N777" s="75" t="s">
        <v>74</v>
      </c>
      <c r="O777" s="132" t="s">
        <v>107</v>
      </c>
      <c r="P777" s="133">
        <v>250</v>
      </c>
      <c r="Q777" s="64">
        <v>37695</v>
      </c>
      <c r="R777" s="56"/>
    </row>
    <row r="778" spans="3:18" ht="37.950000000000003" customHeight="1">
      <c r="C778" s="65"/>
      <c r="D778" s="66"/>
      <c r="E778" s="67"/>
      <c r="F778" s="68"/>
      <c r="G778" s="45"/>
      <c r="H778" s="69"/>
      <c r="I778" s="70"/>
      <c r="J778" s="71"/>
      <c r="K778" s="72"/>
      <c r="L778" s="74"/>
      <c r="M778" s="131"/>
      <c r="N778" s="75"/>
      <c r="O778" s="132"/>
      <c r="P778" s="133"/>
      <c r="Q778" s="64"/>
      <c r="R778" s="56"/>
    </row>
    <row r="779" spans="3:18" ht="37.950000000000003" customHeight="1">
      <c r="C779" s="27"/>
      <c r="D779" s="28"/>
      <c r="E779" s="29"/>
      <c r="F779" s="30" t="s">
        <v>1404</v>
      </c>
      <c r="G779" s="91"/>
      <c r="H779" s="32"/>
      <c r="I779" s="33"/>
      <c r="J779" s="34"/>
      <c r="K779" s="34"/>
      <c r="L779" s="35"/>
      <c r="M779" s="33"/>
      <c r="N779" s="36"/>
      <c r="O779" s="37"/>
      <c r="P779" s="38"/>
      <c r="Q779" s="39"/>
      <c r="R779" s="56"/>
    </row>
    <row r="780" spans="3:18" ht="37.950000000000003" customHeight="1">
      <c r="C780" s="41">
        <v>307039</v>
      </c>
      <c r="D780" s="134"/>
      <c r="E780" s="43"/>
      <c r="F780" s="159" t="s">
        <v>1293</v>
      </c>
      <c r="G780" s="45">
        <f>ROUND(I780*110%,0)</f>
        <v>690</v>
      </c>
      <c r="H780" s="46"/>
      <c r="I780" s="59">
        <v>627</v>
      </c>
      <c r="J780" s="416"/>
      <c r="K780" s="708"/>
      <c r="L780" s="62"/>
      <c r="M780" s="50" t="s">
        <v>952</v>
      </c>
      <c r="N780" s="438"/>
      <c r="O780" s="52"/>
      <c r="P780" s="52"/>
      <c r="Q780" s="64">
        <v>44510</v>
      </c>
      <c r="R780" s="56"/>
    </row>
    <row r="781" spans="3:18" ht="37.950000000000003" customHeight="1">
      <c r="C781" s="41">
        <v>307046</v>
      </c>
      <c r="D781" s="134"/>
      <c r="E781" s="43"/>
      <c r="F781" s="135" t="s">
        <v>1294</v>
      </c>
      <c r="G781" s="45">
        <f>ROUND(I781*110%,0)</f>
        <v>730</v>
      </c>
      <c r="H781" s="46"/>
      <c r="I781" s="59">
        <v>664</v>
      </c>
      <c r="J781" s="416" t="s">
        <v>2</v>
      </c>
      <c r="K781" s="695" t="s">
        <v>2099</v>
      </c>
      <c r="L781" s="62"/>
      <c r="M781" s="50" t="s">
        <v>959</v>
      </c>
      <c r="N781" s="438"/>
      <c r="O781" s="52"/>
      <c r="P781" s="52"/>
      <c r="Q781" s="64">
        <v>44510</v>
      </c>
      <c r="R781" s="56"/>
    </row>
    <row r="782" spans="3:18" ht="37.950000000000003" customHeight="1">
      <c r="C782" s="65">
        <v>307036</v>
      </c>
      <c r="D782" s="66"/>
      <c r="E782" s="67"/>
      <c r="F782" s="68" t="s">
        <v>1295</v>
      </c>
      <c r="G782" s="45">
        <f>ROUND(I782*110%,0)</f>
        <v>880</v>
      </c>
      <c r="H782" s="46"/>
      <c r="I782" s="70">
        <v>800</v>
      </c>
      <c r="J782" s="160" t="s">
        <v>2</v>
      </c>
      <c r="K782" s="72" t="s">
        <v>2099</v>
      </c>
      <c r="L782" s="74"/>
      <c r="M782" s="62" t="s">
        <v>1026</v>
      </c>
      <c r="N782" s="259"/>
      <c r="O782" s="69"/>
      <c r="P782" s="359"/>
      <c r="Q782" s="64">
        <v>44875</v>
      </c>
      <c r="R782" s="56"/>
    </row>
    <row r="783" spans="3:18" ht="37.950000000000003" customHeight="1">
      <c r="C783" s="41">
        <v>307040</v>
      </c>
      <c r="D783" s="134"/>
      <c r="E783" s="43"/>
      <c r="F783" s="135" t="s">
        <v>1296</v>
      </c>
      <c r="G783" s="45">
        <f>ROUND(I783*110%,0)</f>
        <v>750</v>
      </c>
      <c r="H783" s="46"/>
      <c r="I783" s="59">
        <v>682</v>
      </c>
      <c r="J783" s="416"/>
      <c r="K783" s="695"/>
      <c r="L783" s="62"/>
      <c r="M783" s="50" t="s">
        <v>953</v>
      </c>
      <c r="N783" s="438"/>
      <c r="O783" s="52"/>
      <c r="P783" s="52"/>
      <c r="Q783" s="64">
        <v>44505</v>
      </c>
      <c r="R783" s="56"/>
    </row>
    <row r="784" spans="3:18" ht="37.950000000000003" customHeight="1">
      <c r="C784" s="65"/>
      <c r="D784" s="66"/>
      <c r="E784" s="67"/>
      <c r="F784" s="68"/>
      <c r="G784" s="45"/>
      <c r="H784" s="69"/>
      <c r="I784" s="70"/>
      <c r="J784" s="71"/>
      <c r="K784" s="72"/>
      <c r="L784" s="74"/>
      <c r="M784" s="131"/>
      <c r="N784" s="75"/>
      <c r="O784" s="132"/>
      <c r="P784" s="133"/>
      <c r="Q784" s="64"/>
      <c r="R784" s="56"/>
    </row>
    <row r="785" spans="3:18" ht="37.950000000000003" customHeight="1">
      <c r="C785" s="65">
        <v>317012</v>
      </c>
      <c r="D785" s="66"/>
      <c r="E785" s="67"/>
      <c r="F785" s="68" t="s">
        <v>442</v>
      </c>
      <c r="G785" s="45">
        <f t="shared" si="198"/>
        <v>890</v>
      </c>
      <c r="H785" s="46">
        <f>ROUND(I785*1.08,0)</f>
        <v>874</v>
      </c>
      <c r="I785" s="70">
        <v>809</v>
      </c>
      <c r="J785" s="71" t="s">
        <v>139</v>
      </c>
      <c r="K785" s="72" t="s">
        <v>2099</v>
      </c>
      <c r="L785" s="62"/>
      <c r="M785" s="131" t="s">
        <v>961</v>
      </c>
      <c r="N785" s="75" t="s">
        <v>444</v>
      </c>
      <c r="O785" s="132" t="s">
        <v>107</v>
      </c>
      <c r="P785" s="133">
        <v>128</v>
      </c>
      <c r="Q785" s="64">
        <v>42034</v>
      </c>
      <c r="R785" s="56"/>
    </row>
    <row r="786" spans="3:18" ht="37.950000000000003" customHeight="1">
      <c r="C786" s="65"/>
      <c r="D786" s="66"/>
      <c r="E786" s="67"/>
      <c r="F786" s="68"/>
      <c r="G786" s="45"/>
      <c r="H786" s="69"/>
      <c r="I786" s="70"/>
      <c r="J786" s="71"/>
      <c r="K786" s="72"/>
      <c r="L786" s="62"/>
      <c r="M786" s="131"/>
      <c r="N786" s="75"/>
      <c r="O786" s="132"/>
      <c r="P786" s="133"/>
      <c r="Q786" s="64"/>
      <c r="R786" s="56"/>
    </row>
    <row r="787" spans="3:18" ht="37.950000000000003" customHeight="1">
      <c r="C787" s="65">
        <v>273004</v>
      </c>
      <c r="D787" s="66"/>
      <c r="E787" s="67"/>
      <c r="F787" s="68" t="s">
        <v>1297</v>
      </c>
      <c r="G787" s="45">
        <f>ROUND(I787*110%,0)</f>
        <v>1910</v>
      </c>
      <c r="H787" s="46"/>
      <c r="I787" s="70">
        <v>1736</v>
      </c>
      <c r="J787" s="160"/>
      <c r="K787" s="72"/>
      <c r="L787" s="74"/>
      <c r="M787" s="62" t="s">
        <v>972</v>
      </c>
      <c r="N787" s="259"/>
      <c r="O787" s="69"/>
      <c r="P787" s="359"/>
      <c r="Q787" s="64">
        <v>44866</v>
      </c>
      <c r="R787" s="56"/>
    </row>
    <row r="788" spans="3:18" ht="37.950000000000003" customHeight="1">
      <c r="C788" s="65">
        <v>273005</v>
      </c>
      <c r="D788" s="66"/>
      <c r="E788" s="67"/>
      <c r="F788" s="68" t="s">
        <v>1298</v>
      </c>
      <c r="G788" s="45">
        <f>ROUND(I788*110%,0)</f>
        <v>1910</v>
      </c>
      <c r="H788" s="46"/>
      <c r="I788" s="70">
        <v>1736</v>
      </c>
      <c r="J788" s="160"/>
      <c r="K788" s="72"/>
      <c r="L788" s="74"/>
      <c r="M788" s="62" t="s">
        <v>973</v>
      </c>
      <c r="N788" s="259"/>
      <c r="O788" s="69"/>
      <c r="P788" s="359"/>
      <c r="Q788" s="64">
        <v>44866</v>
      </c>
      <c r="R788" s="56"/>
    </row>
    <row r="789" spans="3:18" s="1" customFormat="1" ht="37.950000000000003" customHeight="1">
      <c r="C789" s="65"/>
      <c r="D789" s="66"/>
      <c r="E789" s="67"/>
      <c r="F789" s="68"/>
      <c r="G789" s="45"/>
      <c r="H789" s="69"/>
      <c r="I789" s="70"/>
      <c r="J789" s="71"/>
      <c r="K789" s="72"/>
      <c r="L789" s="74"/>
      <c r="M789" s="131"/>
      <c r="N789" s="75"/>
      <c r="O789" s="132"/>
      <c r="P789" s="133"/>
      <c r="Q789" s="64"/>
      <c r="R789" s="40"/>
    </row>
    <row r="790" spans="3:18" ht="37.950000000000003" customHeight="1">
      <c r="C790" s="361">
        <v>1934</v>
      </c>
      <c r="D790" s="80"/>
      <c r="E790" s="67" t="s">
        <v>770</v>
      </c>
      <c r="F790" s="68" t="s">
        <v>219</v>
      </c>
      <c r="G790" s="45">
        <f t="shared" si="198"/>
        <v>1362</v>
      </c>
      <c r="H790" s="46">
        <f>ROUND(I790*1.08,0)</f>
        <v>1337</v>
      </c>
      <c r="I790" s="70">
        <v>1238</v>
      </c>
      <c r="J790" s="71"/>
      <c r="K790" s="72"/>
      <c r="L790" s="74"/>
      <c r="M790" s="74" t="s">
        <v>1</v>
      </c>
      <c r="N790" s="147" t="s">
        <v>75</v>
      </c>
      <c r="O790" s="132" t="s">
        <v>164</v>
      </c>
      <c r="P790" s="133">
        <v>244</v>
      </c>
      <c r="Q790" s="64">
        <v>36557</v>
      </c>
      <c r="R790" s="56"/>
    </row>
    <row r="791" spans="3:18" s="1" customFormat="1" ht="37.950000000000003" customHeight="1">
      <c r="C791" s="65"/>
      <c r="D791" s="66"/>
      <c r="E791" s="67"/>
      <c r="F791" s="68"/>
      <c r="G791" s="45"/>
      <c r="H791" s="69"/>
      <c r="I791" s="70"/>
      <c r="J791" s="71"/>
      <c r="K791" s="72"/>
      <c r="L791" s="74"/>
      <c r="M791" s="131"/>
      <c r="N791" s="75"/>
      <c r="O791" s="132"/>
      <c r="P791" s="133"/>
      <c r="Q791" s="64"/>
      <c r="R791" s="40"/>
    </row>
    <row r="792" spans="3:18" s="1" customFormat="1" ht="37.950000000000003" customHeight="1">
      <c r="C792" s="41">
        <v>327001</v>
      </c>
      <c r="D792" s="134"/>
      <c r="E792" s="43"/>
      <c r="F792" s="135" t="s">
        <v>511</v>
      </c>
      <c r="G792" s="45">
        <f t="shared" si="198"/>
        <v>1375</v>
      </c>
      <c r="H792" s="46">
        <f>ROUND(I792*1.08,0)</f>
        <v>1350</v>
      </c>
      <c r="I792" s="125">
        <v>1250</v>
      </c>
      <c r="J792" s="437"/>
      <c r="K792" s="72"/>
      <c r="L792" s="74"/>
      <c r="M792" s="479" t="s">
        <v>512</v>
      </c>
      <c r="N792" s="75"/>
      <c r="O792" s="132"/>
      <c r="P792" s="133"/>
      <c r="Q792" s="64">
        <v>42348</v>
      </c>
      <c r="R792" s="40"/>
    </row>
    <row r="793" spans="3:18" ht="37.950000000000003" customHeight="1">
      <c r="C793" s="41">
        <v>327002</v>
      </c>
      <c r="D793" s="134"/>
      <c r="E793" s="43"/>
      <c r="F793" s="135" t="s">
        <v>513</v>
      </c>
      <c r="G793" s="45">
        <f t="shared" si="198"/>
        <v>2475</v>
      </c>
      <c r="H793" s="46">
        <f>ROUND(I793*1.08,0)</f>
        <v>2430</v>
      </c>
      <c r="I793" s="125">
        <v>2250</v>
      </c>
      <c r="J793" s="437"/>
      <c r="K793" s="72"/>
      <c r="L793" s="74"/>
      <c r="M793" s="479" t="s">
        <v>514</v>
      </c>
      <c r="N793" s="75"/>
      <c r="O793" s="132"/>
      <c r="P793" s="133"/>
      <c r="Q793" s="64">
        <v>42348</v>
      </c>
      <c r="R793" s="56"/>
    </row>
    <row r="794" spans="3:18" ht="37.950000000000003" customHeight="1">
      <c r="C794" s="361">
        <v>5024</v>
      </c>
      <c r="D794" s="40"/>
      <c r="E794" s="67"/>
      <c r="F794" s="68" t="s">
        <v>184</v>
      </c>
      <c r="G794" s="45">
        <f t="shared" si="198"/>
        <v>933</v>
      </c>
      <c r="H794" s="46">
        <f>ROUND(I794*1.08,0)</f>
        <v>916</v>
      </c>
      <c r="I794" s="70">
        <v>848</v>
      </c>
      <c r="J794" s="71"/>
      <c r="K794" s="72"/>
      <c r="L794" s="74"/>
      <c r="M794" s="74" t="s">
        <v>185</v>
      </c>
      <c r="N794" s="259" t="s">
        <v>22</v>
      </c>
      <c r="O794" s="132" t="s">
        <v>107</v>
      </c>
      <c r="P794" s="133">
        <v>80</v>
      </c>
      <c r="Q794" s="64">
        <v>36557</v>
      </c>
      <c r="R794" s="56"/>
    </row>
    <row r="795" spans="3:18" s="1" customFormat="1" ht="37.950000000000003" customHeight="1">
      <c r="C795" s="65"/>
      <c r="D795" s="66"/>
      <c r="E795" s="67"/>
      <c r="F795" s="68"/>
      <c r="G795" s="45"/>
      <c r="H795" s="69"/>
      <c r="I795" s="70"/>
      <c r="J795" s="71"/>
      <c r="K795" s="72"/>
      <c r="L795" s="74"/>
      <c r="M795" s="74"/>
      <c r="N795" s="259"/>
      <c r="O795" s="132"/>
      <c r="P795" s="133"/>
      <c r="Q795" s="64"/>
      <c r="R795" s="40"/>
    </row>
    <row r="796" spans="3:18" s="1" customFormat="1" ht="37.950000000000003" customHeight="1">
      <c r="C796" s="65">
        <v>273006</v>
      </c>
      <c r="D796" s="66"/>
      <c r="E796" s="67"/>
      <c r="F796" s="68" t="s">
        <v>1299</v>
      </c>
      <c r="G796" s="45">
        <f>ROUND(I796*110%,0)</f>
        <v>1910</v>
      </c>
      <c r="H796" s="46"/>
      <c r="I796" s="70">
        <v>1736</v>
      </c>
      <c r="J796" s="160"/>
      <c r="K796" s="72"/>
      <c r="L796" s="74"/>
      <c r="M796" s="62" t="s">
        <v>974</v>
      </c>
      <c r="N796" s="259"/>
      <c r="O796" s="69"/>
      <c r="P796" s="359"/>
      <c r="Q796" s="64">
        <v>44866</v>
      </c>
      <c r="R796" s="40"/>
    </row>
    <row r="797" spans="3:18" s="1" customFormat="1" ht="37.950000000000003" customHeight="1">
      <c r="C797" s="65">
        <v>273007</v>
      </c>
      <c r="D797" s="66"/>
      <c r="E797" s="67"/>
      <c r="F797" s="68" t="s">
        <v>1300</v>
      </c>
      <c r="G797" s="45">
        <f>ROUND(I797*110%,0)</f>
        <v>1910</v>
      </c>
      <c r="H797" s="46"/>
      <c r="I797" s="70">
        <v>1736</v>
      </c>
      <c r="J797" s="160"/>
      <c r="K797" s="72"/>
      <c r="L797" s="74"/>
      <c r="M797" s="62" t="s">
        <v>975</v>
      </c>
      <c r="N797" s="259"/>
      <c r="O797" s="69"/>
      <c r="P797" s="359"/>
      <c r="Q797" s="64">
        <v>44866</v>
      </c>
      <c r="R797" s="40"/>
    </row>
    <row r="798" spans="3:18" s="1" customFormat="1" ht="37.950000000000003" customHeight="1">
      <c r="C798" s="65"/>
      <c r="D798" s="66"/>
      <c r="E798" s="67"/>
      <c r="F798" s="68"/>
      <c r="G798" s="45"/>
      <c r="H798" s="69"/>
      <c r="I798" s="70"/>
      <c r="J798" s="71"/>
      <c r="K798" s="72"/>
      <c r="L798" s="74"/>
      <c r="M798" s="131"/>
      <c r="N798" s="75"/>
      <c r="O798" s="132"/>
      <c r="P798" s="133"/>
      <c r="Q798" s="64"/>
      <c r="R798" s="40"/>
    </row>
    <row r="799" spans="3:18" s="1" customFormat="1" ht="37.950000000000003" customHeight="1">
      <c r="C799" s="171"/>
      <c r="D799" s="172"/>
      <c r="E799" s="29"/>
      <c r="F799" s="30" t="s">
        <v>1646</v>
      </c>
      <c r="G799" s="91"/>
      <c r="H799" s="200"/>
      <c r="I799" s="467"/>
      <c r="J799" s="201"/>
      <c r="K799" s="34"/>
      <c r="L799" s="202"/>
      <c r="M799" s="467"/>
      <c r="N799" s="177"/>
      <c r="O799" s="178"/>
      <c r="P799" s="179"/>
      <c r="Q799" s="180"/>
      <c r="R799" s="40"/>
    </row>
    <row r="800" spans="3:18" s="1" customFormat="1" ht="37.950000000000003" customHeight="1">
      <c r="C800" s="41">
        <v>307047</v>
      </c>
      <c r="D800" s="134"/>
      <c r="E800" s="43"/>
      <c r="F800" s="159" t="s">
        <v>1301</v>
      </c>
      <c r="G800" s="45">
        <f>ROUND(I800*110%,0)</f>
        <v>920</v>
      </c>
      <c r="H800" s="46"/>
      <c r="I800" s="59">
        <v>836</v>
      </c>
      <c r="J800" s="416" t="s">
        <v>2</v>
      </c>
      <c r="K800" s="93" t="s">
        <v>2099</v>
      </c>
      <c r="L800" s="126"/>
      <c r="M800" s="152" t="s">
        <v>960</v>
      </c>
      <c r="N800" s="438"/>
      <c r="O800" s="52"/>
      <c r="P800" s="52"/>
      <c r="Q800" s="64">
        <v>44510</v>
      </c>
      <c r="R800" s="40"/>
    </row>
    <row r="801" spans="3:18" s="1" customFormat="1" ht="37.950000000000003" customHeight="1">
      <c r="C801" s="65"/>
      <c r="D801" s="66"/>
      <c r="E801" s="67"/>
      <c r="F801" s="68"/>
      <c r="G801" s="45"/>
      <c r="H801" s="69"/>
      <c r="I801" s="70"/>
      <c r="J801" s="71"/>
      <c r="K801" s="120"/>
      <c r="L801" s="154"/>
      <c r="M801" s="184"/>
      <c r="N801" s="75"/>
      <c r="O801" s="132"/>
      <c r="P801" s="133"/>
      <c r="Q801" s="64"/>
      <c r="R801" s="40"/>
    </row>
    <row r="802" spans="3:18" s="1" customFormat="1" ht="37.950000000000003" customHeight="1">
      <c r="C802" s="65">
        <v>273008</v>
      </c>
      <c r="D802" s="66"/>
      <c r="E802" s="67"/>
      <c r="F802" s="68" t="s">
        <v>1302</v>
      </c>
      <c r="G802" s="45">
        <f>ROUND(I802*110%,0)</f>
        <v>1910</v>
      </c>
      <c r="H802" s="46"/>
      <c r="I802" s="70">
        <v>1736</v>
      </c>
      <c r="J802" s="160"/>
      <c r="K802" s="120"/>
      <c r="L802" s="154"/>
      <c r="M802" s="480" t="s">
        <v>976</v>
      </c>
      <c r="N802" s="259"/>
      <c r="O802" s="69"/>
      <c r="P802" s="359"/>
      <c r="Q802" s="64">
        <v>44866</v>
      </c>
      <c r="R802" s="40"/>
    </row>
    <row r="803" spans="3:18" s="1" customFormat="1" ht="37.950000000000003" customHeight="1">
      <c r="C803" s="65">
        <v>273009</v>
      </c>
      <c r="D803" s="66"/>
      <c r="E803" s="67"/>
      <c r="F803" s="68" t="s">
        <v>2080</v>
      </c>
      <c r="G803" s="45">
        <f>ROUND(I803*110%,0)</f>
        <v>1910</v>
      </c>
      <c r="H803" s="46"/>
      <c r="I803" s="70">
        <v>1736</v>
      </c>
      <c r="J803" s="160"/>
      <c r="K803" s="120"/>
      <c r="L803" s="154"/>
      <c r="M803" s="480" t="s">
        <v>977</v>
      </c>
      <c r="N803" s="259"/>
      <c r="O803" s="69"/>
      <c r="P803" s="359"/>
      <c r="Q803" s="64">
        <v>44866</v>
      </c>
      <c r="R803" s="40"/>
    </row>
    <row r="804" spans="3:18" s="1" customFormat="1" ht="37.950000000000003" customHeight="1">
      <c r="C804" s="65"/>
      <c r="D804" s="66"/>
      <c r="E804" s="67"/>
      <c r="F804" s="68"/>
      <c r="G804" s="45"/>
      <c r="H804" s="69"/>
      <c r="I804" s="70"/>
      <c r="J804" s="71"/>
      <c r="K804" s="120"/>
      <c r="L804" s="154"/>
      <c r="M804" s="122"/>
      <c r="N804" s="147"/>
      <c r="O804" s="132"/>
      <c r="P804" s="133"/>
      <c r="Q804" s="64"/>
      <c r="R804" s="40"/>
    </row>
    <row r="805" spans="3:18" ht="37.950000000000003" customHeight="1">
      <c r="C805" s="171"/>
      <c r="D805" s="172"/>
      <c r="E805" s="29"/>
      <c r="F805" s="30" t="s">
        <v>475</v>
      </c>
      <c r="G805" s="91"/>
      <c r="H805" s="200"/>
      <c r="I805" s="467"/>
      <c r="J805" s="201"/>
      <c r="K805" s="34"/>
      <c r="L805" s="202"/>
      <c r="M805" s="467"/>
      <c r="N805" s="467"/>
      <c r="O805" s="467"/>
      <c r="P805" s="467"/>
      <c r="Q805" s="180"/>
      <c r="R805" s="56"/>
    </row>
    <row r="806" spans="3:18" ht="37.950000000000003" customHeight="1">
      <c r="C806" s="361">
        <v>1938</v>
      </c>
      <c r="D806" s="80"/>
      <c r="E806" s="67"/>
      <c r="F806" s="68" t="s">
        <v>67</v>
      </c>
      <c r="G806" s="45">
        <f t="shared" si="198"/>
        <v>2807</v>
      </c>
      <c r="H806" s="46">
        <f>ROUND(I806*1.08,0)</f>
        <v>2756</v>
      </c>
      <c r="I806" s="70">
        <v>2552</v>
      </c>
      <c r="J806" s="71"/>
      <c r="K806" s="120"/>
      <c r="L806" s="481"/>
      <c r="M806" s="482" t="s">
        <v>222</v>
      </c>
      <c r="N806" s="75" t="s">
        <v>94</v>
      </c>
      <c r="O806" s="132" t="s">
        <v>164</v>
      </c>
      <c r="P806" s="133">
        <v>264</v>
      </c>
      <c r="Q806" s="64">
        <v>37615</v>
      </c>
      <c r="R806" s="56"/>
    </row>
    <row r="807" spans="3:18" ht="37.950000000000003" customHeight="1">
      <c r="C807" s="361">
        <v>1940</v>
      </c>
      <c r="D807" s="80"/>
      <c r="E807" s="67"/>
      <c r="F807" s="68" t="s">
        <v>68</v>
      </c>
      <c r="G807" s="45">
        <f t="shared" si="198"/>
        <v>2807</v>
      </c>
      <c r="H807" s="46">
        <f>ROUND(I807*1.08,0)</f>
        <v>2756</v>
      </c>
      <c r="I807" s="70">
        <v>2552</v>
      </c>
      <c r="J807" s="71"/>
      <c r="K807" s="120"/>
      <c r="L807" s="481"/>
      <c r="M807" s="482" t="s">
        <v>221</v>
      </c>
      <c r="N807" s="75" t="s">
        <v>94</v>
      </c>
      <c r="O807" s="132" t="s">
        <v>164</v>
      </c>
      <c r="P807" s="133">
        <v>282</v>
      </c>
      <c r="Q807" s="64">
        <v>37615</v>
      </c>
      <c r="R807" s="56"/>
    </row>
    <row r="808" spans="3:18" s="1" customFormat="1" ht="37.950000000000003" customHeight="1">
      <c r="C808" s="361">
        <v>1942</v>
      </c>
      <c r="D808" s="40"/>
      <c r="E808" s="67"/>
      <c r="F808" s="68" t="s">
        <v>69</v>
      </c>
      <c r="G808" s="45">
        <f t="shared" si="198"/>
        <v>2913</v>
      </c>
      <c r="H808" s="46">
        <f>ROUND(I808*1.08,0)</f>
        <v>2860</v>
      </c>
      <c r="I808" s="70">
        <v>2648</v>
      </c>
      <c r="J808" s="71"/>
      <c r="K808" s="120"/>
      <c r="L808" s="481"/>
      <c r="M808" s="482" t="s">
        <v>220</v>
      </c>
      <c r="N808" s="75" t="s">
        <v>94</v>
      </c>
      <c r="O808" s="132" t="s">
        <v>164</v>
      </c>
      <c r="P808" s="133">
        <v>272</v>
      </c>
      <c r="Q808" s="64">
        <v>37615</v>
      </c>
      <c r="R808" s="40"/>
    </row>
    <row r="809" spans="3:18" s="1" customFormat="1" ht="37.950000000000003" customHeight="1">
      <c r="C809" s="27"/>
      <c r="D809" s="66"/>
      <c r="E809" s="67"/>
      <c r="F809" s="68"/>
      <c r="G809" s="45"/>
      <c r="H809" s="69"/>
      <c r="I809" s="70"/>
      <c r="J809" s="160"/>
      <c r="K809" s="120"/>
      <c r="L809" s="481"/>
      <c r="M809" s="482"/>
      <c r="N809" s="259"/>
      <c r="O809" s="132"/>
      <c r="P809" s="133"/>
      <c r="Q809" s="64"/>
      <c r="R809" s="40"/>
    </row>
    <row r="810" spans="3:18" s="1" customFormat="1" ht="37.950000000000003" customHeight="1">
      <c r="C810" s="27"/>
      <c r="D810" s="28"/>
      <c r="E810" s="29"/>
      <c r="F810" s="30" t="s">
        <v>870</v>
      </c>
      <c r="G810" s="91"/>
      <c r="H810" s="32"/>
      <c r="I810" s="33"/>
      <c r="J810" s="34"/>
      <c r="K810" s="34"/>
      <c r="L810" s="35"/>
      <c r="M810" s="33"/>
      <c r="N810" s="260"/>
      <c r="O810" s="149"/>
      <c r="P810" s="150"/>
      <c r="Q810" s="39"/>
      <c r="R810" s="40"/>
    </row>
    <row r="811" spans="3:18" s="1" customFormat="1" ht="37.950000000000003" customHeight="1">
      <c r="C811" s="65">
        <v>5125</v>
      </c>
      <c r="D811" s="66"/>
      <c r="E811" s="67"/>
      <c r="F811" s="68" t="s">
        <v>26</v>
      </c>
      <c r="G811" s="45">
        <f>ROUND(I811*110%,0)</f>
        <v>3080</v>
      </c>
      <c r="H811" s="46">
        <f>ROUND(I811*1.08,0)</f>
        <v>3024</v>
      </c>
      <c r="I811" s="70">
        <v>2800</v>
      </c>
      <c r="J811" s="71"/>
      <c r="K811" s="120"/>
      <c r="L811" s="481"/>
      <c r="M811" s="482" t="s">
        <v>193</v>
      </c>
      <c r="N811" s="75" t="s">
        <v>143</v>
      </c>
      <c r="O811" s="132" t="s">
        <v>140</v>
      </c>
      <c r="P811" s="133">
        <v>504</v>
      </c>
      <c r="Q811" s="64">
        <v>39913</v>
      </c>
      <c r="R811" s="40"/>
    </row>
    <row r="812" spans="3:18" s="1" customFormat="1" ht="37.950000000000003" customHeight="1">
      <c r="C812" s="65">
        <v>5128</v>
      </c>
      <c r="D812" s="66"/>
      <c r="E812" s="67"/>
      <c r="F812" s="68" t="s">
        <v>146</v>
      </c>
      <c r="G812" s="45">
        <f>ROUND(I812*110%,0)</f>
        <v>3300</v>
      </c>
      <c r="H812" s="46">
        <f>ROUND(I812*1.08,0)</f>
        <v>3240</v>
      </c>
      <c r="I812" s="70">
        <v>3000</v>
      </c>
      <c r="J812" s="71"/>
      <c r="K812" s="120"/>
      <c r="L812" s="481"/>
      <c r="M812" s="482" t="s">
        <v>188</v>
      </c>
      <c r="N812" s="75" t="s">
        <v>177</v>
      </c>
      <c r="O812" s="132" t="s">
        <v>140</v>
      </c>
      <c r="P812" s="133">
        <v>624</v>
      </c>
      <c r="Q812" s="64">
        <v>39871</v>
      </c>
      <c r="R812" s="40"/>
    </row>
    <row r="813" spans="3:18" s="1" customFormat="1" ht="37.950000000000003" customHeight="1">
      <c r="C813" s="65">
        <v>5132</v>
      </c>
      <c r="D813" s="66"/>
      <c r="E813" s="67"/>
      <c r="F813" s="68" t="s">
        <v>56</v>
      </c>
      <c r="G813" s="45">
        <f>ROUND(I813*110%,0)</f>
        <v>3080</v>
      </c>
      <c r="H813" s="46">
        <f>ROUND(I813*1.08,0)</f>
        <v>3024</v>
      </c>
      <c r="I813" s="70">
        <v>2800</v>
      </c>
      <c r="J813" s="71"/>
      <c r="K813" s="120"/>
      <c r="L813" s="481"/>
      <c r="M813" s="482" t="s">
        <v>76</v>
      </c>
      <c r="N813" s="75" t="s">
        <v>14</v>
      </c>
      <c r="O813" s="132" t="s">
        <v>295</v>
      </c>
      <c r="P813" s="133">
        <v>536</v>
      </c>
      <c r="Q813" s="64">
        <v>39020</v>
      </c>
      <c r="R813" s="40"/>
    </row>
    <row r="814" spans="3:18" s="1" customFormat="1" ht="37.950000000000003" customHeight="1">
      <c r="C814" s="65">
        <v>5137</v>
      </c>
      <c r="D814" s="66"/>
      <c r="E814" s="67"/>
      <c r="F814" s="68" t="s">
        <v>10</v>
      </c>
      <c r="G814" s="45">
        <f>ROUND(I814*110%,0)</f>
        <v>3080</v>
      </c>
      <c r="H814" s="46">
        <f>ROUND(I814*1.08,0)</f>
        <v>3024</v>
      </c>
      <c r="I814" s="70">
        <v>2800</v>
      </c>
      <c r="J814" s="71"/>
      <c r="K814" s="120"/>
      <c r="L814" s="481"/>
      <c r="M814" s="482" t="s">
        <v>77</v>
      </c>
      <c r="N814" s="75" t="s">
        <v>55</v>
      </c>
      <c r="O814" s="76" t="s">
        <v>140</v>
      </c>
      <c r="P814" s="77">
        <v>480</v>
      </c>
      <c r="Q814" s="64">
        <v>38625</v>
      </c>
      <c r="R814" s="40"/>
    </row>
    <row r="815" spans="3:18" s="1" customFormat="1" ht="37.950000000000003" customHeight="1">
      <c r="C815" s="65"/>
      <c r="D815" s="66"/>
      <c r="E815" s="67"/>
      <c r="F815" s="68"/>
      <c r="G815" s="45"/>
      <c r="H815" s="69"/>
      <c r="I815" s="70"/>
      <c r="J815" s="160"/>
      <c r="K815" s="120"/>
      <c r="L815" s="481"/>
      <c r="M815" s="482"/>
      <c r="N815" s="75"/>
      <c r="O815" s="76"/>
      <c r="P815" s="77"/>
      <c r="Q815" s="64"/>
      <c r="R815" s="40"/>
    </row>
    <row r="816" spans="3:18" s="1" customFormat="1" ht="37.950000000000003" customHeight="1">
      <c r="C816" s="171"/>
      <c r="D816" s="172"/>
      <c r="E816" s="29"/>
      <c r="F816" s="30" t="s">
        <v>473</v>
      </c>
      <c r="G816" s="91"/>
      <c r="H816" s="200"/>
      <c r="I816" s="467"/>
      <c r="J816" s="201"/>
      <c r="K816" s="34"/>
      <c r="L816" s="202"/>
      <c r="M816" s="467"/>
      <c r="N816" s="177"/>
      <c r="O816" s="178"/>
      <c r="P816" s="179"/>
      <c r="Q816" s="180"/>
      <c r="R816" s="40"/>
    </row>
    <row r="817" spans="3:18" ht="37.950000000000003" customHeight="1">
      <c r="C817" s="483">
        <v>260503</v>
      </c>
      <c r="D817" s="484"/>
      <c r="E817" s="485"/>
      <c r="F817" s="486" t="s">
        <v>678</v>
      </c>
      <c r="G817" s="487">
        <f>ROUND(I817*110%,0)</f>
        <v>1540</v>
      </c>
      <c r="H817" s="488">
        <f t="shared" ref="H817" si="199">ROUND(I817*1.08,0)</f>
        <v>1512</v>
      </c>
      <c r="I817" s="489">
        <v>1400</v>
      </c>
      <c r="J817" s="490"/>
      <c r="K817" s="709"/>
      <c r="L817" s="491"/>
      <c r="M817" s="492" t="s">
        <v>679</v>
      </c>
      <c r="N817" s="493"/>
      <c r="O817" s="494"/>
      <c r="P817" s="494"/>
      <c r="Q817" s="495">
        <v>43881</v>
      </c>
      <c r="R817" s="56"/>
    </row>
    <row r="818" spans="3:18" ht="37.950000000000003" customHeight="1">
      <c r="C818" s="496">
        <v>260504</v>
      </c>
      <c r="D818" s="497"/>
      <c r="E818" s="498"/>
      <c r="F818" s="499" t="s">
        <v>681</v>
      </c>
      <c r="G818" s="500">
        <f>ROUND(I818*110%,0)</f>
        <v>1540</v>
      </c>
      <c r="H818" s="501">
        <f>ROUND(I818*1.08,0)</f>
        <v>1512</v>
      </c>
      <c r="I818" s="502">
        <v>1400</v>
      </c>
      <c r="J818" s="503"/>
      <c r="K818" s="710"/>
      <c r="L818" s="257"/>
      <c r="M818" s="504" t="s">
        <v>680</v>
      </c>
      <c r="N818" s="505"/>
      <c r="O818" s="506"/>
      <c r="P818" s="506"/>
      <c r="Q818" s="507">
        <v>43881</v>
      </c>
      <c r="R818" s="56"/>
    </row>
    <row r="819" spans="3:18" s="1" customFormat="1" ht="37.950000000000003" customHeight="1">
      <c r="C819" s="27">
        <v>260505</v>
      </c>
      <c r="D819" s="261"/>
      <c r="E819" s="498"/>
      <c r="F819" s="459" t="s">
        <v>747</v>
      </c>
      <c r="G819" s="508">
        <f>ROUND(I819*110%,0)</f>
        <v>1430</v>
      </c>
      <c r="H819" s="509">
        <f>ROUND(I819*1.08,0)</f>
        <v>1404</v>
      </c>
      <c r="I819" s="510">
        <v>1300</v>
      </c>
      <c r="J819" s="511"/>
      <c r="K819" s="72"/>
      <c r="L819" s="74"/>
      <c r="M819" s="158" t="s">
        <v>746</v>
      </c>
      <c r="N819" s="512"/>
      <c r="O819" s="513"/>
      <c r="P819" s="514"/>
      <c r="Q819" s="64">
        <v>44275</v>
      </c>
      <c r="R819" s="40"/>
    </row>
    <row r="820" spans="3:18" s="1" customFormat="1" ht="37.950000000000003" customHeight="1">
      <c r="C820" s="65">
        <v>1980</v>
      </c>
      <c r="D820" s="66"/>
      <c r="E820" s="67"/>
      <c r="F820" s="68" t="s">
        <v>474</v>
      </c>
      <c r="G820" s="45">
        <f>ROUND(I820*110%,0)</f>
        <v>1466</v>
      </c>
      <c r="H820" s="46">
        <f>ROUND(I820*1.08,0)</f>
        <v>1440</v>
      </c>
      <c r="I820" s="70">
        <v>1333</v>
      </c>
      <c r="J820" s="71"/>
      <c r="K820" s="72"/>
      <c r="L820" s="74"/>
      <c r="M820" s="74" t="s">
        <v>296</v>
      </c>
      <c r="N820" s="147" t="s">
        <v>297</v>
      </c>
      <c r="O820" s="132" t="s">
        <v>298</v>
      </c>
      <c r="P820" s="133">
        <v>240</v>
      </c>
      <c r="Q820" s="64">
        <v>40278</v>
      </c>
      <c r="R820" s="40"/>
    </row>
    <row r="821" spans="3:18" s="1" customFormat="1" ht="37.950000000000003" customHeight="1">
      <c r="C821" s="65"/>
      <c r="D821" s="66"/>
      <c r="E821" s="67"/>
      <c r="F821" s="250"/>
      <c r="G821" s="515"/>
      <c r="H821" s="69"/>
      <c r="I821" s="70"/>
      <c r="J821" s="160"/>
      <c r="K821" s="72"/>
      <c r="L821" s="74"/>
      <c r="M821" s="131"/>
      <c r="N821" s="75"/>
      <c r="O821" s="132"/>
      <c r="P821" s="133"/>
      <c r="Q821" s="64"/>
      <c r="R821" s="40"/>
    </row>
    <row r="822" spans="3:18" s="1" customFormat="1" ht="37.950000000000003" customHeight="1">
      <c r="C822" s="171"/>
      <c r="D822" s="172"/>
      <c r="E822" s="29"/>
      <c r="F822" s="30" t="s">
        <v>1416</v>
      </c>
      <c r="G822" s="91"/>
      <c r="H822" s="200"/>
      <c r="I822" s="467"/>
      <c r="J822" s="201"/>
      <c r="K822" s="34"/>
      <c r="L822" s="202"/>
      <c r="M822" s="467"/>
      <c r="N822" s="177"/>
      <c r="O822" s="178"/>
      <c r="P822" s="179"/>
      <c r="Q822" s="180"/>
      <c r="R822" s="40"/>
    </row>
    <row r="823" spans="3:18" s="1" customFormat="1" ht="37.950000000000003" customHeight="1">
      <c r="C823" s="41">
        <v>305505</v>
      </c>
      <c r="D823" s="134"/>
      <c r="E823" s="43"/>
      <c r="F823" s="159" t="s">
        <v>1303</v>
      </c>
      <c r="G823" s="45">
        <f>ROUND(I823*110%,0)</f>
        <v>730</v>
      </c>
      <c r="H823" s="46"/>
      <c r="I823" s="59">
        <v>664</v>
      </c>
      <c r="J823" s="416" t="s">
        <v>2</v>
      </c>
      <c r="K823" s="708" t="s">
        <v>2099</v>
      </c>
      <c r="L823" s="62"/>
      <c r="M823" s="50" t="s">
        <v>966</v>
      </c>
      <c r="N823" s="438"/>
      <c r="O823" s="52"/>
      <c r="P823" s="52"/>
      <c r="Q823" s="39">
        <v>44545</v>
      </c>
      <c r="R823" s="40"/>
    </row>
    <row r="824" spans="3:18" s="1" customFormat="1" ht="37.950000000000003" customHeight="1">
      <c r="C824" s="41">
        <v>305506</v>
      </c>
      <c r="D824" s="134"/>
      <c r="E824" s="43"/>
      <c r="F824" s="135" t="s">
        <v>1304</v>
      </c>
      <c r="G824" s="45">
        <f>ROUND(I824*110%,0)</f>
        <v>750</v>
      </c>
      <c r="H824" s="46"/>
      <c r="I824" s="59">
        <v>682</v>
      </c>
      <c r="J824" s="416" t="s">
        <v>2</v>
      </c>
      <c r="K824" s="695" t="s">
        <v>2099</v>
      </c>
      <c r="L824" s="62"/>
      <c r="M824" s="50" t="s">
        <v>967</v>
      </c>
      <c r="N824" s="438"/>
      <c r="O824" s="52"/>
      <c r="P824" s="52"/>
      <c r="Q824" s="39">
        <v>44545</v>
      </c>
      <c r="R824" s="40"/>
    </row>
    <row r="825" spans="3:18" s="1" customFormat="1" ht="37.950000000000003" customHeight="1">
      <c r="C825" s="65"/>
      <c r="D825" s="66"/>
      <c r="E825" s="67"/>
      <c r="F825" s="68"/>
      <c r="G825" s="45"/>
      <c r="H825" s="360"/>
      <c r="I825" s="70"/>
      <c r="J825" s="71"/>
      <c r="K825" s="72"/>
      <c r="L825" s="74"/>
      <c r="M825" s="74"/>
      <c r="N825" s="147"/>
      <c r="O825" s="132"/>
      <c r="P825" s="133"/>
      <c r="Q825" s="64"/>
      <c r="R825" s="40"/>
    </row>
    <row r="826" spans="3:18" s="1" customFormat="1" ht="37.950000000000003" customHeight="1">
      <c r="C826" s="41">
        <v>260311</v>
      </c>
      <c r="D826" s="123"/>
      <c r="E826" s="43"/>
      <c r="F826" s="135" t="s">
        <v>1310</v>
      </c>
      <c r="G826" s="45">
        <f>ROUND(I826*110%,0)</f>
        <v>1500</v>
      </c>
      <c r="H826" s="139"/>
      <c r="I826" s="59">
        <v>1364</v>
      </c>
      <c r="J826" s="140"/>
      <c r="K826" s="702"/>
      <c r="L826" s="141"/>
      <c r="M826" s="123" t="s">
        <v>1306</v>
      </c>
      <c r="N826" s="142"/>
      <c r="O826" s="143"/>
      <c r="P826" s="144"/>
      <c r="Q826" s="64">
        <v>45219</v>
      </c>
      <c r="R826" s="40"/>
    </row>
    <row r="827" spans="3:18" s="1" customFormat="1" ht="37.950000000000003" customHeight="1">
      <c r="C827" s="41">
        <v>305024</v>
      </c>
      <c r="D827" s="123"/>
      <c r="E827" s="43"/>
      <c r="F827" s="135" t="s">
        <v>1308</v>
      </c>
      <c r="G827" s="45">
        <f>ROUND(I827*110%,0)</f>
        <v>680</v>
      </c>
      <c r="H827" s="139"/>
      <c r="I827" s="59">
        <v>618</v>
      </c>
      <c r="J827" s="140" t="s">
        <v>507</v>
      </c>
      <c r="K827" s="702" t="s">
        <v>2099</v>
      </c>
      <c r="L827" s="141"/>
      <c r="M827" s="123" t="s">
        <v>1309</v>
      </c>
      <c r="N827" s="142"/>
      <c r="O827" s="143"/>
      <c r="P827" s="144"/>
      <c r="Q827" s="64">
        <v>45280</v>
      </c>
      <c r="R827" s="40"/>
    </row>
    <row r="828" spans="3:18" s="1" customFormat="1" ht="37.950000000000003" customHeight="1">
      <c r="C828" s="65"/>
      <c r="D828" s="66"/>
      <c r="E828" s="67"/>
      <c r="F828" s="68"/>
      <c r="G828" s="45"/>
      <c r="H828" s="360"/>
      <c r="I828" s="70"/>
      <c r="J828" s="71"/>
      <c r="K828" s="72"/>
      <c r="L828" s="74"/>
      <c r="M828" s="74"/>
      <c r="N828" s="147"/>
      <c r="O828" s="132"/>
      <c r="P828" s="133"/>
      <c r="Q828" s="64"/>
      <c r="R828" s="40"/>
    </row>
    <row r="829" spans="3:18" s="1" customFormat="1" ht="37.950000000000003" customHeight="1">
      <c r="C829" s="65">
        <v>260302</v>
      </c>
      <c r="D829" s="66"/>
      <c r="E829" s="67"/>
      <c r="F829" s="68" t="s">
        <v>393</v>
      </c>
      <c r="G829" s="45">
        <f t="shared" ref="G829" si="200">ROUND(I829*110%,0)</f>
        <v>1650</v>
      </c>
      <c r="H829" s="46">
        <f t="shared" ref="H829" si="201">ROUND(I829*1.08,0)</f>
        <v>1620</v>
      </c>
      <c r="I829" s="70">
        <v>1500</v>
      </c>
      <c r="J829" s="71"/>
      <c r="K829" s="72"/>
      <c r="L829" s="74"/>
      <c r="M829" s="74" t="s">
        <v>396</v>
      </c>
      <c r="N829" s="147" t="s">
        <v>394</v>
      </c>
      <c r="O829" s="132" t="s">
        <v>395</v>
      </c>
      <c r="P829" s="133">
        <v>144</v>
      </c>
      <c r="Q829" s="64">
        <v>41675</v>
      </c>
      <c r="R829" s="40"/>
    </row>
    <row r="830" spans="3:18" ht="37.950000000000003" customHeight="1">
      <c r="C830" s="65"/>
      <c r="D830" s="66"/>
      <c r="E830" s="67"/>
      <c r="F830" s="68"/>
      <c r="G830" s="45"/>
      <c r="H830" s="69"/>
      <c r="I830" s="70"/>
      <c r="J830" s="71"/>
      <c r="K830" s="72"/>
      <c r="L830" s="74"/>
      <c r="M830" s="74"/>
      <c r="N830" s="75"/>
      <c r="O830" s="76"/>
      <c r="P830" s="77"/>
      <c r="Q830" s="64"/>
      <c r="R830" s="56"/>
    </row>
    <row r="831" spans="3:18" ht="37.950000000000003" customHeight="1">
      <c r="C831" s="171"/>
      <c r="D831" s="172"/>
      <c r="E831" s="29"/>
      <c r="F831" s="30" t="s">
        <v>472</v>
      </c>
      <c r="G831" s="91"/>
      <c r="H831" s="200"/>
      <c r="I831" s="467"/>
      <c r="J831" s="201"/>
      <c r="K831" s="34"/>
      <c r="L831" s="202"/>
      <c r="M831" s="467"/>
      <c r="N831" s="177"/>
      <c r="O831" s="178"/>
      <c r="P831" s="179"/>
      <c r="Q831" s="180"/>
      <c r="R831" s="56"/>
    </row>
    <row r="832" spans="3:18" ht="37.950000000000003" customHeight="1">
      <c r="C832" s="41">
        <v>260721</v>
      </c>
      <c r="D832" s="123"/>
      <c r="E832" s="43"/>
      <c r="F832" s="159" t="s">
        <v>1312</v>
      </c>
      <c r="G832" s="45">
        <f>ROUND(I832*110%,0)</f>
        <v>950</v>
      </c>
      <c r="H832" s="139">
        <f>ROUND(I832*1.08,0)</f>
        <v>933</v>
      </c>
      <c r="I832" s="59">
        <v>864</v>
      </c>
      <c r="J832" s="140"/>
      <c r="K832" s="711"/>
      <c r="L832" s="141"/>
      <c r="M832" s="123" t="s">
        <v>1313</v>
      </c>
      <c r="N832" s="142"/>
      <c r="O832" s="143"/>
      <c r="P832" s="144"/>
      <c r="Q832" s="64">
        <v>45199</v>
      </c>
      <c r="R832" s="56"/>
    </row>
    <row r="833" spans="3:18" ht="37.950000000000003" customHeight="1">
      <c r="C833" s="361"/>
      <c r="D833" s="80"/>
      <c r="E833" s="67"/>
      <c r="F833" s="68"/>
      <c r="G833" s="45"/>
      <c r="H833" s="360"/>
      <c r="I833" s="70"/>
      <c r="J833" s="71"/>
      <c r="K833" s="72"/>
      <c r="L833" s="74"/>
      <c r="M833" s="481"/>
      <c r="N833" s="147"/>
      <c r="O833" s="132"/>
      <c r="P833" s="133"/>
      <c r="Q833" s="64"/>
      <c r="R833" s="56"/>
    </row>
    <row r="834" spans="3:18" ht="37.950000000000003" customHeight="1">
      <c r="C834" s="27"/>
      <c r="D834" s="28"/>
      <c r="E834" s="29"/>
      <c r="F834" s="30" t="s">
        <v>471</v>
      </c>
      <c r="G834" s="91"/>
      <c r="H834" s="155"/>
      <c r="I834" s="235"/>
      <c r="J834" s="156"/>
      <c r="K834" s="156"/>
      <c r="L834" s="157"/>
      <c r="M834" s="235"/>
      <c r="N834" s="36"/>
      <c r="O834" s="149"/>
      <c r="P834" s="150"/>
      <c r="Q834" s="39"/>
      <c r="R834" s="56"/>
    </row>
    <row r="835" spans="3:18" ht="37.950000000000003" customHeight="1">
      <c r="C835" s="90">
        <v>420011</v>
      </c>
      <c r="D835" s="134"/>
      <c r="E835" s="516"/>
      <c r="F835" s="159" t="s">
        <v>765</v>
      </c>
      <c r="G835" s="307">
        <f t="shared" ref="G835:G845" si="202">ROUND(I835*110%,0)</f>
        <v>550</v>
      </c>
      <c r="H835" s="91"/>
      <c r="I835" s="517">
        <v>500</v>
      </c>
      <c r="J835" s="518" t="s">
        <v>766</v>
      </c>
      <c r="K835" s="695" t="s">
        <v>2099</v>
      </c>
      <c r="L835" s="129"/>
      <c r="M835" s="321" t="s">
        <v>764</v>
      </c>
      <c r="N835" s="310"/>
      <c r="O835" s="311"/>
      <c r="P835" s="409"/>
      <c r="Q835" s="64">
        <v>44140</v>
      </c>
      <c r="R835" s="56"/>
    </row>
    <row r="836" spans="3:18" ht="37.950000000000003" customHeight="1">
      <c r="C836" s="90">
        <v>420012</v>
      </c>
      <c r="D836" s="134"/>
      <c r="E836" s="43"/>
      <c r="F836" s="135" t="s">
        <v>763</v>
      </c>
      <c r="G836" s="307">
        <f t="shared" si="202"/>
        <v>550</v>
      </c>
      <c r="H836" s="91"/>
      <c r="I836" s="517">
        <v>500</v>
      </c>
      <c r="J836" s="518" t="s">
        <v>766</v>
      </c>
      <c r="K836" s="695" t="s">
        <v>2099</v>
      </c>
      <c r="L836" s="129"/>
      <c r="M836" s="321" t="s">
        <v>762</v>
      </c>
      <c r="N836" s="310"/>
      <c r="O836" s="311"/>
      <c r="P836" s="519"/>
      <c r="Q836" s="64">
        <v>44145</v>
      </c>
      <c r="R836" s="56"/>
    </row>
    <row r="837" spans="3:18" ht="37.950000000000003" customHeight="1">
      <c r="C837" s="90">
        <v>420013</v>
      </c>
      <c r="D837" s="134"/>
      <c r="E837" s="43"/>
      <c r="F837" s="135" t="s">
        <v>761</v>
      </c>
      <c r="G837" s="307">
        <f t="shared" si="202"/>
        <v>770</v>
      </c>
      <c r="H837" s="91"/>
      <c r="I837" s="520">
        <v>700</v>
      </c>
      <c r="J837" s="521" t="s">
        <v>766</v>
      </c>
      <c r="K837" s="695" t="s">
        <v>2099</v>
      </c>
      <c r="L837" s="129"/>
      <c r="M837" s="321" t="s">
        <v>760</v>
      </c>
      <c r="N837" s="310"/>
      <c r="O837" s="311"/>
      <c r="P837" s="522"/>
      <c r="Q837" s="64">
        <v>44155</v>
      </c>
      <c r="R837" s="56"/>
    </row>
    <row r="838" spans="3:18" ht="37.950000000000003" customHeight="1">
      <c r="C838" s="65"/>
      <c r="D838" s="66"/>
      <c r="E838" s="523"/>
      <c r="F838" s="68"/>
      <c r="G838" s="45"/>
      <c r="H838" s="69"/>
      <c r="I838" s="70"/>
      <c r="J838" s="160"/>
      <c r="K838" s="72"/>
      <c r="L838" s="74"/>
      <c r="M838" s="524"/>
      <c r="N838" s="259"/>
      <c r="O838" s="69"/>
      <c r="P838" s="359"/>
      <c r="Q838" s="64"/>
      <c r="R838" s="56"/>
    </row>
    <row r="839" spans="3:18" ht="37.950000000000003" customHeight="1">
      <c r="C839" s="298">
        <v>420007</v>
      </c>
      <c r="D839" s="328"/>
      <c r="E839" s="329"/>
      <c r="F839" s="301" t="s">
        <v>634</v>
      </c>
      <c r="G839" s="45">
        <f t="shared" si="202"/>
        <v>605</v>
      </c>
      <c r="H839" s="139">
        <f>ROUND(I839*1.08,0)</f>
        <v>594</v>
      </c>
      <c r="I839" s="303">
        <v>550</v>
      </c>
      <c r="J839" s="525" t="s">
        <v>2</v>
      </c>
      <c r="K839" s="702" t="s">
        <v>2099</v>
      </c>
      <c r="L839" s="341"/>
      <c r="M839" s="188" t="s">
        <v>633</v>
      </c>
      <c r="N839" s="142"/>
      <c r="O839" s="143"/>
      <c r="P839" s="526"/>
      <c r="Q839" s="343">
        <v>43403</v>
      </c>
      <c r="R839" s="56"/>
    </row>
    <row r="840" spans="3:18" ht="37.950000000000003" customHeight="1">
      <c r="C840" s="41">
        <v>420004</v>
      </c>
      <c r="D840" s="134"/>
      <c r="E840" s="43"/>
      <c r="F840" s="135" t="s">
        <v>593</v>
      </c>
      <c r="G840" s="45">
        <f t="shared" si="202"/>
        <v>770</v>
      </c>
      <c r="H840" s="46">
        <f t="shared" ref="H840:H845" si="203">ROUND(I840*1.08,0)</f>
        <v>756</v>
      </c>
      <c r="I840" s="125">
        <v>700</v>
      </c>
      <c r="J840" s="525" t="s">
        <v>2</v>
      </c>
      <c r="K840" s="719" t="s">
        <v>2104</v>
      </c>
      <c r="L840" s="137"/>
      <c r="M840" s="479" t="s">
        <v>594</v>
      </c>
      <c r="N840" s="75"/>
      <c r="O840" s="132"/>
      <c r="P840" s="133"/>
      <c r="Q840" s="64">
        <v>43009</v>
      </c>
      <c r="R840" s="56"/>
    </row>
    <row r="841" spans="3:18" ht="37.950000000000003" customHeight="1">
      <c r="C841" s="41">
        <v>420002</v>
      </c>
      <c r="D841" s="134"/>
      <c r="E841" s="43"/>
      <c r="F841" s="135" t="s">
        <v>517</v>
      </c>
      <c r="G841" s="45">
        <f t="shared" si="202"/>
        <v>770</v>
      </c>
      <c r="H841" s="46">
        <f t="shared" si="203"/>
        <v>756</v>
      </c>
      <c r="I841" s="125">
        <v>700</v>
      </c>
      <c r="J841" s="525" t="s">
        <v>2</v>
      </c>
      <c r="K841" s="719" t="s">
        <v>2104</v>
      </c>
      <c r="L841" s="137"/>
      <c r="M841" s="479" t="s">
        <v>518</v>
      </c>
      <c r="N841" s="147"/>
      <c r="O841" s="132"/>
      <c r="P841" s="133"/>
      <c r="Q841" s="64">
        <v>42318</v>
      </c>
      <c r="R841" s="56"/>
    </row>
    <row r="842" spans="3:18" s="1" customFormat="1" ht="37.950000000000003" customHeight="1">
      <c r="C842" s="41">
        <v>420005</v>
      </c>
      <c r="D842" s="134"/>
      <c r="E842" s="43"/>
      <c r="F842" s="135" t="s">
        <v>601</v>
      </c>
      <c r="G842" s="45">
        <f t="shared" si="202"/>
        <v>660</v>
      </c>
      <c r="H842" s="46">
        <f t="shared" si="203"/>
        <v>648</v>
      </c>
      <c r="I842" s="59">
        <v>600</v>
      </c>
      <c r="J842" s="48" t="s">
        <v>600</v>
      </c>
      <c r="K842" s="702" t="s">
        <v>2099</v>
      </c>
      <c r="L842" s="341"/>
      <c r="M842" s="138" t="s">
        <v>599</v>
      </c>
      <c r="N842" s="527"/>
      <c r="O842" s="40"/>
      <c r="P842" s="40"/>
      <c r="Q842" s="528">
        <v>42804</v>
      </c>
      <c r="R842" s="40"/>
    </row>
    <row r="843" spans="3:18" s="1" customFormat="1" ht="37.950000000000003" customHeight="1">
      <c r="C843" s="65"/>
      <c r="D843" s="66"/>
      <c r="E843" s="67"/>
      <c r="F843" s="68"/>
      <c r="G843" s="45"/>
      <c r="H843" s="69"/>
      <c r="I843" s="70"/>
      <c r="J843" s="160"/>
      <c r="K843" s="72"/>
      <c r="L843" s="74"/>
      <c r="M843" s="524"/>
      <c r="N843" s="259"/>
      <c r="O843" s="69"/>
      <c r="P843" s="359"/>
      <c r="Q843" s="64"/>
      <c r="R843" s="40"/>
    </row>
    <row r="844" spans="3:18" s="1" customFormat="1" ht="37.950000000000003" customHeight="1">
      <c r="C844" s="529">
        <v>420001</v>
      </c>
      <c r="D844" s="134"/>
      <c r="E844" s="43"/>
      <c r="F844" s="135" t="s">
        <v>515</v>
      </c>
      <c r="G844" s="45">
        <f t="shared" si="202"/>
        <v>770</v>
      </c>
      <c r="H844" s="46">
        <f t="shared" si="203"/>
        <v>756</v>
      </c>
      <c r="I844" s="125">
        <v>700</v>
      </c>
      <c r="J844" s="48"/>
      <c r="K844" s="72"/>
      <c r="L844" s="137"/>
      <c r="M844" s="479" t="s">
        <v>516</v>
      </c>
      <c r="N844" s="75"/>
      <c r="O844" s="132"/>
      <c r="P844" s="133"/>
      <c r="Q844" s="64">
        <v>42318</v>
      </c>
      <c r="R844" s="40"/>
    </row>
    <row r="845" spans="3:18" s="1" customFormat="1" ht="37.950000000000003" customHeight="1">
      <c r="C845" s="65">
        <v>6464</v>
      </c>
      <c r="D845" s="66"/>
      <c r="E845" s="67"/>
      <c r="F845" s="68" t="s">
        <v>206</v>
      </c>
      <c r="G845" s="45">
        <f t="shared" si="202"/>
        <v>419</v>
      </c>
      <c r="H845" s="46">
        <f t="shared" si="203"/>
        <v>411</v>
      </c>
      <c r="I845" s="70">
        <v>381</v>
      </c>
      <c r="J845" s="71"/>
      <c r="K845" s="72"/>
      <c r="L845" s="137"/>
      <c r="M845" s="131" t="s">
        <v>126</v>
      </c>
      <c r="N845" s="147" t="s">
        <v>101</v>
      </c>
      <c r="O845" s="132" t="s">
        <v>156</v>
      </c>
      <c r="P845" s="133">
        <v>64</v>
      </c>
      <c r="Q845" s="64">
        <v>38635</v>
      </c>
      <c r="R845" s="40"/>
    </row>
    <row r="846" spans="3:18" ht="37.950000000000003" customHeight="1">
      <c r="C846" s="65"/>
      <c r="D846" s="66"/>
      <c r="E846" s="67"/>
      <c r="F846" s="68"/>
      <c r="G846" s="45"/>
      <c r="H846" s="69"/>
      <c r="I846" s="70"/>
      <c r="J846" s="71"/>
      <c r="K846" s="72"/>
      <c r="L846" s="137"/>
      <c r="M846" s="131"/>
      <c r="N846" s="147"/>
      <c r="O846" s="132"/>
      <c r="P846" s="133"/>
      <c r="Q846" s="64"/>
      <c r="R846" s="56"/>
    </row>
    <row r="847" spans="3:18" ht="37.950000000000003" customHeight="1">
      <c r="C847" s="298">
        <v>328001</v>
      </c>
      <c r="D847" s="530"/>
      <c r="E847" s="300"/>
      <c r="F847" s="301" t="s">
        <v>632</v>
      </c>
      <c r="G847" s="45">
        <f>ROUND(I847*110%,0)</f>
        <v>770</v>
      </c>
      <c r="H847" s="139">
        <f>ROUND(I847*1.08,0)</f>
        <v>756</v>
      </c>
      <c r="I847" s="303">
        <v>700</v>
      </c>
      <c r="J847" s="525"/>
      <c r="K847" s="702"/>
      <c r="L847" s="257"/>
      <c r="M847" s="188" t="s">
        <v>631</v>
      </c>
      <c r="N847" s="142"/>
      <c r="O847" s="143"/>
      <c r="P847" s="526"/>
      <c r="Q847" s="343">
        <v>43419</v>
      </c>
      <c r="R847" s="56"/>
    </row>
    <row r="848" spans="3:18" ht="37.950000000000003" customHeight="1">
      <c r="C848" s="65"/>
      <c r="D848" s="66"/>
      <c r="E848" s="67"/>
      <c r="F848" s="68"/>
      <c r="G848" s="45"/>
      <c r="H848" s="69"/>
      <c r="I848" s="70"/>
      <c r="J848" s="71"/>
      <c r="K848" s="72"/>
      <c r="L848" s="137"/>
      <c r="M848" s="131"/>
      <c r="N848" s="147"/>
      <c r="O848" s="132"/>
      <c r="P848" s="133"/>
      <c r="Q848" s="64"/>
      <c r="R848" s="56"/>
    </row>
    <row r="849" spans="3:18" ht="37.950000000000003" customHeight="1">
      <c r="C849" s="65">
        <v>6478</v>
      </c>
      <c r="D849" s="66"/>
      <c r="E849" s="67" t="s">
        <v>457</v>
      </c>
      <c r="F849" s="68" t="s">
        <v>208</v>
      </c>
      <c r="G849" s="45">
        <f t="shared" ref="G849:G854" si="204">ROUND(I849*110%,0)</f>
        <v>1362</v>
      </c>
      <c r="H849" s="46">
        <f t="shared" ref="H849:H853" si="205">ROUND(I849*1.08,0)</f>
        <v>1337</v>
      </c>
      <c r="I849" s="70">
        <v>1238</v>
      </c>
      <c r="J849" s="160"/>
      <c r="K849" s="72"/>
      <c r="L849" s="137"/>
      <c r="M849" s="131" t="s">
        <v>127</v>
      </c>
      <c r="N849" s="259" t="s">
        <v>207</v>
      </c>
      <c r="O849" s="132" t="s">
        <v>71</v>
      </c>
      <c r="P849" s="133">
        <v>176</v>
      </c>
      <c r="Q849" s="64">
        <v>39401</v>
      </c>
      <c r="R849" s="56"/>
    </row>
    <row r="850" spans="3:18" ht="37.950000000000003" customHeight="1">
      <c r="C850" s="361">
        <v>6479</v>
      </c>
      <c r="D850" s="80"/>
      <c r="E850" s="67" t="s">
        <v>457</v>
      </c>
      <c r="F850" s="68" t="s">
        <v>181</v>
      </c>
      <c r="G850" s="45">
        <f t="shared" si="204"/>
        <v>996</v>
      </c>
      <c r="H850" s="46">
        <f t="shared" si="205"/>
        <v>977</v>
      </c>
      <c r="I850" s="70">
        <v>905</v>
      </c>
      <c r="J850" s="160"/>
      <c r="K850" s="72"/>
      <c r="L850" s="137"/>
      <c r="M850" s="131" t="s">
        <v>209</v>
      </c>
      <c r="N850" s="259" t="s">
        <v>137</v>
      </c>
      <c r="O850" s="132" t="s">
        <v>140</v>
      </c>
      <c r="P850" s="133">
        <v>234</v>
      </c>
      <c r="Q850" s="64">
        <v>40132</v>
      </c>
      <c r="R850" s="56"/>
    </row>
    <row r="851" spans="3:18" ht="37.950000000000003" customHeight="1">
      <c r="C851" s="361">
        <v>6480</v>
      </c>
      <c r="D851" s="80"/>
      <c r="E851" s="67"/>
      <c r="F851" s="68" t="s">
        <v>4</v>
      </c>
      <c r="G851" s="45">
        <f t="shared" si="204"/>
        <v>1205</v>
      </c>
      <c r="H851" s="46">
        <f t="shared" si="205"/>
        <v>1183</v>
      </c>
      <c r="I851" s="70">
        <v>1095</v>
      </c>
      <c r="J851" s="160"/>
      <c r="K851" s="72"/>
      <c r="L851" s="137"/>
      <c r="M851" s="131" t="s">
        <v>210</v>
      </c>
      <c r="N851" s="259" t="s">
        <v>5</v>
      </c>
      <c r="O851" s="132" t="s">
        <v>71</v>
      </c>
      <c r="P851" s="133">
        <v>152</v>
      </c>
      <c r="Q851" s="64">
        <v>40471</v>
      </c>
      <c r="R851" s="56"/>
    </row>
    <row r="852" spans="3:18" ht="37.950000000000003" customHeight="1">
      <c r="C852" s="361">
        <v>6481</v>
      </c>
      <c r="D852" s="80"/>
      <c r="E852" s="67"/>
      <c r="F852" s="68" t="s">
        <v>329</v>
      </c>
      <c r="G852" s="45">
        <f t="shared" si="204"/>
        <v>943</v>
      </c>
      <c r="H852" s="46">
        <f t="shared" si="205"/>
        <v>926</v>
      </c>
      <c r="I852" s="70">
        <v>857</v>
      </c>
      <c r="J852" s="160" t="s">
        <v>211</v>
      </c>
      <c r="K852" s="72" t="s">
        <v>2099</v>
      </c>
      <c r="L852" s="137"/>
      <c r="M852" s="131" t="s">
        <v>212</v>
      </c>
      <c r="N852" s="259" t="s">
        <v>5</v>
      </c>
      <c r="O852" s="132" t="s">
        <v>71</v>
      </c>
      <c r="P852" s="133">
        <v>144</v>
      </c>
      <c r="Q852" s="64">
        <v>40451</v>
      </c>
      <c r="R852" s="56"/>
    </row>
    <row r="853" spans="3:18" ht="37.950000000000003" customHeight="1">
      <c r="C853" s="361">
        <v>6482</v>
      </c>
      <c r="D853" s="80"/>
      <c r="E853" s="67"/>
      <c r="F853" s="68" t="s">
        <v>371</v>
      </c>
      <c r="G853" s="45">
        <f t="shared" si="204"/>
        <v>901</v>
      </c>
      <c r="H853" s="46">
        <f t="shared" si="205"/>
        <v>885</v>
      </c>
      <c r="I853" s="70">
        <v>819</v>
      </c>
      <c r="J853" s="160"/>
      <c r="K853" s="72"/>
      <c r="L853" s="137"/>
      <c r="M853" s="131" t="s">
        <v>213</v>
      </c>
      <c r="N853" s="259" t="s">
        <v>5</v>
      </c>
      <c r="O853" s="132" t="s">
        <v>71</v>
      </c>
      <c r="P853" s="133">
        <v>136</v>
      </c>
      <c r="Q853" s="64">
        <v>40466</v>
      </c>
      <c r="R853" s="56"/>
    </row>
    <row r="854" spans="3:18" ht="37.950000000000003" customHeight="1">
      <c r="C854" s="298">
        <v>420010</v>
      </c>
      <c r="D854" s="328"/>
      <c r="E854" s="329"/>
      <c r="F854" s="301" t="s">
        <v>693</v>
      </c>
      <c r="G854" s="302">
        <f t="shared" si="204"/>
        <v>1320</v>
      </c>
      <c r="H854" s="139">
        <f>ROUND(I854*1.08,0)</f>
        <v>1296</v>
      </c>
      <c r="I854" s="303">
        <v>1200</v>
      </c>
      <c r="J854" s="531"/>
      <c r="K854" s="704"/>
      <c r="L854" s="346"/>
      <c r="M854" s="304" t="s">
        <v>694</v>
      </c>
      <c r="N854" s="142" t="s">
        <v>27</v>
      </c>
      <c r="O854" s="143">
        <v>152</v>
      </c>
      <c r="P854" s="143"/>
      <c r="Q854" s="532">
        <v>43773</v>
      </c>
      <c r="R854" s="56"/>
    </row>
    <row r="855" spans="3:18" ht="37.950000000000003" customHeight="1">
      <c r="C855" s="65"/>
      <c r="D855" s="66"/>
      <c r="E855" s="67"/>
      <c r="F855" s="68"/>
      <c r="G855" s="45"/>
      <c r="H855" s="69"/>
      <c r="I855" s="70"/>
      <c r="J855" s="71"/>
      <c r="K855" s="72"/>
      <c r="L855" s="73"/>
      <c r="M855" s="131"/>
      <c r="N855" s="75"/>
      <c r="O855" s="132"/>
      <c r="P855" s="133"/>
      <c r="Q855" s="64"/>
      <c r="R855" s="56"/>
    </row>
    <row r="856" spans="3:18" s="1" customFormat="1" ht="37.950000000000003" customHeight="1">
      <c r="C856" s="171"/>
      <c r="D856" s="172"/>
      <c r="E856" s="29"/>
      <c r="F856" s="30" t="s">
        <v>1119</v>
      </c>
      <c r="G856" s="533"/>
      <c r="H856" s="200"/>
      <c r="I856" s="467"/>
      <c r="J856" s="201"/>
      <c r="K856" s="34"/>
      <c r="L856" s="202"/>
      <c r="M856" s="467"/>
      <c r="N856" s="177"/>
      <c r="O856" s="178"/>
      <c r="P856" s="179"/>
      <c r="Q856" s="180"/>
      <c r="R856" s="40"/>
    </row>
    <row r="857" spans="3:18" ht="37.950000000000003" customHeight="1">
      <c r="C857" s="65"/>
      <c r="D857" s="66"/>
      <c r="E857" s="66"/>
      <c r="F857" s="536"/>
      <c r="G857" s="535"/>
      <c r="H857" s="69"/>
      <c r="I857" s="70"/>
      <c r="J857" s="71"/>
      <c r="K857" s="72"/>
      <c r="L857" s="74"/>
      <c r="M857" s="74"/>
      <c r="N857" s="147"/>
      <c r="O857" s="132"/>
      <c r="P857" s="133"/>
      <c r="Q857" s="64"/>
      <c r="R857" s="56"/>
    </row>
    <row r="858" spans="3:18" ht="37.950000000000003" customHeight="1">
      <c r="C858" s="65"/>
      <c r="D858" s="66"/>
      <c r="E858" s="67"/>
      <c r="F858" s="538" t="s">
        <v>477</v>
      </c>
      <c r="G858" s="535"/>
      <c r="H858" s="69"/>
      <c r="I858" s="70"/>
      <c r="J858" s="71"/>
      <c r="K858" s="72"/>
      <c r="L858" s="74"/>
      <c r="M858" s="481"/>
      <c r="N858" s="147"/>
      <c r="O858" s="132"/>
      <c r="P858" s="133"/>
      <c r="Q858" s="64"/>
      <c r="R858" s="56"/>
    </row>
    <row r="859" spans="3:18" ht="37.950000000000003" customHeight="1">
      <c r="C859" s="65">
        <v>694095</v>
      </c>
      <c r="D859" s="66"/>
      <c r="E859" s="67"/>
      <c r="F859" s="68" t="s">
        <v>1649</v>
      </c>
      <c r="G859" s="45">
        <f t="shared" ref="G859:G861" si="206">ROUND(I859*110%,0)</f>
        <v>2420</v>
      </c>
      <c r="H859" s="69">
        <f t="shared" ref="H859:H861" si="207">ROUND(I859*1.08,0)</f>
        <v>2376</v>
      </c>
      <c r="I859" s="70">
        <v>2200</v>
      </c>
      <c r="J859" s="71"/>
      <c r="K859" s="72"/>
      <c r="L859" s="137"/>
      <c r="M859" s="74" t="s">
        <v>1564</v>
      </c>
      <c r="N859" s="75"/>
      <c r="O859" s="132"/>
      <c r="P859" s="133"/>
      <c r="Q859" s="89">
        <v>45708</v>
      </c>
      <c r="R859" s="56"/>
    </row>
    <row r="860" spans="3:18" ht="37.950000000000003" customHeight="1">
      <c r="C860" s="65">
        <v>694096</v>
      </c>
      <c r="D860" s="66"/>
      <c r="E860" s="67"/>
      <c r="F860" s="68" t="s">
        <v>1650</v>
      </c>
      <c r="G860" s="45">
        <f t="shared" si="206"/>
        <v>2530</v>
      </c>
      <c r="H860" s="69">
        <f t="shared" si="207"/>
        <v>2484</v>
      </c>
      <c r="I860" s="70">
        <v>2300</v>
      </c>
      <c r="J860" s="71"/>
      <c r="K860" s="72"/>
      <c r="L860" s="137"/>
      <c r="M860" s="74" t="s">
        <v>1565</v>
      </c>
      <c r="N860" s="75"/>
      <c r="O860" s="132"/>
      <c r="P860" s="133"/>
      <c r="Q860" s="89">
        <v>45708</v>
      </c>
      <c r="R860" s="56"/>
    </row>
    <row r="861" spans="3:18" s="1" customFormat="1" ht="37.950000000000003" customHeight="1">
      <c r="C861" s="65">
        <v>694097</v>
      </c>
      <c r="D861" s="66"/>
      <c r="E861" s="67"/>
      <c r="F861" s="68" t="s">
        <v>1651</v>
      </c>
      <c r="G861" s="45">
        <f t="shared" si="206"/>
        <v>2420</v>
      </c>
      <c r="H861" s="69">
        <f t="shared" si="207"/>
        <v>2376</v>
      </c>
      <c r="I861" s="70">
        <v>2200</v>
      </c>
      <c r="J861" s="71"/>
      <c r="K861" s="72"/>
      <c r="L861" s="137"/>
      <c r="M861" s="74" t="s">
        <v>1566</v>
      </c>
      <c r="N861" s="75"/>
      <c r="O861" s="132"/>
      <c r="P861" s="133"/>
      <c r="Q861" s="89">
        <v>45716</v>
      </c>
      <c r="R861" s="40"/>
    </row>
    <row r="862" spans="3:18" s="1" customFormat="1" ht="37.950000000000003" customHeight="1">
      <c r="C862" s="65"/>
      <c r="D862" s="66"/>
      <c r="E862" s="67"/>
      <c r="F862" s="539"/>
      <c r="G862" s="535"/>
      <c r="H862" s="69"/>
      <c r="I862" s="70"/>
      <c r="J862" s="71"/>
      <c r="K862" s="72"/>
      <c r="L862" s="74"/>
      <c r="M862" s="74"/>
      <c r="N862" s="147"/>
      <c r="O862" s="132"/>
      <c r="P862" s="133"/>
      <c r="Q862" s="64"/>
      <c r="R862" s="40"/>
    </row>
    <row r="863" spans="3:18" s="1" customFormat="1" ht="37.950000000000003" customHeight="1">
      <c r="C863" s="65"/>
      <c r="D863" s="66"/>
      <c r="E863" s="67"/>
      <c r="F863" s="540" t="s">
        <v>478</v>
      </c>
      <c r="G863" s="535"/>
      <c r="H863" s="69"/>
      <c r="I863" s="70"/>
      <c r="J863" s="71"/>
      <c r="K863" s="72"/>
      <c r="L863" s="74"/>
      <c r="M863" s="74"/>
      <c r="N863" s="147"/>
      <c r="O863" s="132"/>
      <c r="P863" s="133"/>
      <c r="Q863" s="64"/>
      <c r="R863" s="40"/>
    </row>
    <row r="864" spans="3:18" s="1" customFormat="1" ht="37.950000000000003" customHeight="1">
      <c r="C864" s="41">
        <v>260720</v>
      </c>
      <c r="D864" s="134"/>
      <c r="E864" s="67"/>
      <c r="F864" s="135" t="s">
        <v>886</v>
      </c>
      <c r="G864" s="535">
        <f t="shared" ref="G864" si="208">ROUND(I864*110%,0)</f>
        <v>730</v>
      </c>
      <c r="H864" s="46"/>
      <c r="I864" s="59">
        <v>664</v>
      </c>
      <c r="J864" s="48"/>
      <c r="K864" s="696"/>
      <c r="L864" s="74"/>
      <c r="M864" s="138" t="s">
        <v>816</v>
      </c>
      <c r="N864" s="528"/>
      <c r="O864" s="52"/>
      <c r="P864" s="52"/>
      <c r="Q864" s="64">
        <v>44651</v>
      </c>
      <c r="R864" s="40"/>
    </row>
    <row r="865" spans="3:18" ht="37.950000000000003" customHeight="1">
      <c r="C865" s="41">
        <v>696008</v>
      </c>
      <c r="D865" s="123"/>
      <c r="E865" s="425"/>
      <c r="F865" s="426" t="s">
        <v>1360</v>
      </c>
      <c r="G865" s="45">
        <f t="shared" ref="G865:G867" si="209">ROUND(I865*110%,0)</f>
        <v>2200</v>
      </c>
      <c r="H865" s="139">
        <f>ROUND(I865*1.08,0)</f>
        <v>2160</v>
      </c>
      <c r="I865" s="59">
        <v>2000</v>
      </c>
      <c r="J865" s="140"/>
      <c r="K865" s="702"/>
      <c r="L865" s="141"/>
      <c r="M865" s="123" t="s">
        <v>1359</v>
      </c>
      <c r="N865" s="142"/>
      <c r="O865" s="143"/>
      <c r="P865" s="144"/>
      <c r="Q865" s="532">
        <v>45337</v>
      </c>
      <c r="R865" s="56"/>
    </row>
    <row r="866" spans="3:18" ht="37.950000000000003" customHeight="1">
      <c r="C866" s="41">
        <v>696009</v>
      </c>
      <c r="D866" s="123"/>
      <c r="E866" s="425"/>
      <c r="F866" s="426" t="s">
        <v>1358</v>
      </c>
      <c r="G866" s="45">
        <f t="shared" si="209"/>
        <v>1980</v>
      </c>
      <c r="H866" s="139">
        <f>ROUND(I866*1.08,0)</f>
        <v>1944</v>
      </c>
      <c r="I866" s="59">
        <v>1800</v>
      </c>
      <c r="J866" s="140"/>
      <c r="K866" s="702"/>
      <c r="L866" s="141"/>
      <c r="M866" s="123" t="s">
        <v>1357</v>
      </c>
      <c r="N866" s="142"/>
      <c r="O866" s="143"/>
      <c r="P866" s="144"/>
      <c r="Q866" s="532">
        <v>45337</v>
      </c>
      <c r="R866" s="56"/>
    </row>
    <row r="867" spans="3:18" ht="37.950000000000003" customHeight="1">
      <c r="C867" s="41">
        <v>696010</v>
      </c>
      <c r="D867" s="123"/>
      <c r="E867" s="425"/>
      <c r="F867" s="426" t="s">
        <v>1356</v>
      </c>
      <c r="G867" s="45">
        <f t="shared" si="209"/>
        <v>2310</v>
      </c>
      <c r="H867" s="139">
        <f>ROUND(I867*1.08,0)</f>
        <v>2268</v>
      </c>
      <c r="I867" s="59">
        <v>2100</v>
      </c>
      <c r="J867" s="140"/>
      <c r="K867" s="702"/>
      <c r="L867" s="141"/>
      <c r="M867" s="123" t="s">
        <v>1355</v>
      </c>
      <c r="N867" s="142"/>
      <c r="O867" s="143"/>
      <c r="P867" s="144"/>
      <c r="Q867" s="532">
        <v>45337</v>
      </c>
      <c r="R867" s="56"/>
    </row>
    <row r="868" spans="3:18" ht="37.950000000000003" customHeight="1">
      <c r="C868" s="65"/>
      <c r="D868" s="66"/>
      <c r="E868" s="67"/>
      <c r="F868" s="539"/>
      <c r="G868" s="535"/>
      <c r="H868" s="69"/>
      <c r="I868" s="70"/>
      <c r="J868" s="71"/>
      <c r="K868" s="72"/>
      <c r="L868" s="74"/>
      <c r="M868" s="74"/>
      <c r="N868" s="147"/>
      <c r="O868" s="132"/>
      <c r="P868" s="133"/>
      <c r="Q868" s="64"/>
      <c r="R868" s="56"/>
    </row>
    <row r="869" spans="3:18" ht="37.950000000000003" customHeight="1">
      <c r="C869" s="65"/>
      <c r="D869" s="66"/>
      <c r="E869" s="67"/>
      <c r="F869" s="538" t="s">
        <v>476</v>
      </c>
      <c r="G869" s="535"/>
      <c r="H869" s="69"/>
      <c r="I869" s="70"/>
      <c r="J869" s="71"/>
      <c r="K869" s="72"/>
      <c r="L869" s="74"/>
      <c r="M869" s="74"/>
      <c r="N869" s="147"/>
      <c r="O869" s="132"/>
      <c r="P869" s="133"/>
      <c r="Q869" s="64"/>
      <c r="R869" s="56"/>
    </row>
    <row r="870" spans="3:18" ht="37.950000000000003" customHeight="1">
      <c r="C870" s="65">
        <v>600471</v>
      </c>
      <c r="D870" s="541"/>
      <c r="E870" s="67"/>
      <c r="F870" s="536" t="s">
        <v>2081</v>
      </c>
      <c r="G870" s="535">
        <f>ROUND(I870*110%,0)</f>
        <v>22000</v>
      </c>
      <c r="H870" s="360"/>
      <c r="I870" s="69">
        <v>20000</v>
      </c>
      <c r="J870" s="223"/>
      <c r="K870" s="72"/>
      <c r="L870" s="74"/>
      <c r="M870" s="131" t="s">
        <v>1115</v>
      </c>
      <c r="N870" s="75"/>
      <c r="O870" s="76"/>
      <c r="P870" s="77"/>
      <c r="Q870" s="542"/>
      <c r="R870" s="56"/>
    </row>
    <row r="871" spans="3:18" ht="37.950000000000003" customHeight="1">
      <c r="C871" s="65">
        <v>600472</v>
      </c>
      <c r="D871" s="541"/>
      <c r="E871" s="67"/>
      <c r="F871" s="536" t="s">
        <v>2082</v>
      </c>
      <c r="G871" s="535">
        <f>ROUND(I871*110%,0)</f>
        <v>22000</v>
      </c>
      <c r="H871" s="360"/>
      <c r="I871" s="69">
        <v>20000</v>
      </c>
      <c r="J871" s="223"/>
      <c r="K871" s="72"/>
      <c r="L871" s="74"/>
      <c r="M871" s="131" t="s">
        <v>1116</v>
      </c>
      <c r="N871" s="75"/>
      <c r="O871" s="76"/>
      <c r="P871" s="77"/>
      <c r="Q871" s="542"/>
      <c r="R871" s="56"/>
    </row>
    <row r="872" spans="3:18" ht="37.950000000000003" customHeight="1">
      <c r="C872" s="543"/>
      <c r="D872" s="544"/>
      <c r="E872" s="545"/>
      <c r="F872" s="546"/>
      <c r="G872" s="547"/>
      <c r="H872" s="548"/>
      <c r="I872" s="549"/>
      <c r="J872" s="550"/>
      <c r="K872" s="551"/>
      <c r="L872" s="552"/>
      <c r="M872" s="552"/>
      <c r="N872" s="553"/>
      <c r="O872" s="554"/>
      <c r="P872" s="555"/>
      <c r="Q872" s="556"/>
      <c r="R872" s="56"/>
    </row>
    <row r="873" spans="3:18" ht="37.950000000000003" customHeight="1">
      <c r="C873" s="65"/>
      <c r="D873" s="66"/>
      <c r="E873" s="67"/>
      <c r="F873" s="534" t="s">
        <v>479</v>
      </c>
      <c r="G873" s="535"/>
      <c r="H873" s="69"/>
      <c r="I873" s="70"/>
      <c r="J873" s="71"/>
      <c r="K873" s="72"/>
      <c r="L873" s="74"/>
      <c r="M873" s="74"/>
      <c r="N873" s="147"/>
      <c r="O873" s="132"/>
      <c r="P873" s="133"/>
      <c r="Q873" s="64"/>
      <c r="R873" s="56"/>
    </row>
    <row r="874" spans="3:18" ht="37.950000000000003" customHeight="1">
      <c r="C874" s="298">
        <v>693009</v>
      </c>
      <c r="D874" s="328"/>
      <c r="E874" s="329"/>
      <c r="F874" s="301" t="s">
        <v>1534</v>
      </c>
      <c r="G874" s="302">
        <v>22000</v>
      </c>
      <c r="H874" s="139">
        <f t="shared" ref="H874:H889" si="210">ROUND(I874*1.08,0)</f>
        <v>21600</v>
      </c>
      <c r="I874" s="303">
        <v>20000</v>
      </c>
      <c r="J874" s="531"/>
      <c r="K874" s="704"/>
      <c r="L874" s="346"/>
      <c r="M874" s="304" t="s">
        <v>1556</v>
      </c>
      <c r="N874" s="142"/>
      <c r="O874" s="143"/>
      <c r="P874" s="143"/>
      <c r="Q874" s="532"/>
      <c r="R874" s="56"/>
    </row>
    <row r="875" spans="3:18" ht="37.950000000000003" customHeight="1">
      <c r="C875" s="298">
        <v>693010</v>
      </c>
      <c r="D875" s="328"/>
      <c r="E875" s="329"/>
      <c r="F875" s="301" t="s">
        <v>1535</v>
      </c>
      <c r="G875" s="302">
        <v>22000</v>
      </c>
      <c r="H875" s="139">
        <f t="shared" si="210"/>
        <v>21600</v>
      </c>
      <c r="I875" s="303">
        <v>20000</v>
      </c>
      <c r="J875" s="531"/>
      <c r="K875" s="704"/>
      <c r="L875" s="346"/>
      <c r="M875" s="304" t="s">
        <v>1548</v>
      </c>
      <c r="N875" s="142"/>
      <c r="O875" s="143"/>
      <c r="P875" s="143"/>
      <c r="Q875" s="532"/>
      <c r="R875" s="56"/>
    </row>
    <row r="876" spans="3:18" ht="37.950000000000003" customHeight="1">
      <c r="C876" s="298">
        <v>693011</v>
      </c>
      <c r="D876" s="328"/>
      <c r="E876" s="329"/>
      <c r="F876" s="301" t="s">
        <v>1536</v>
      </c>
      <c r="G876" s="302">
        <v>22000</v>
      </c>
      <c r="H876" s="139">
        <f t="shared" si="210"/>
        <v>21600</v>
      </c>
      <c r="I876" s="303">
        <v>20000</v>
      </c>
      <c r="J876" s="531"/>
      <c r="K876" s="704"/>
      <c r="L876" s="346"/>
      <c r="M876" s="304" t="s">
        <v>1549</v>
      </c>
      <c r="N876" s="142"/>
      <c r="O876" s="143"/>
      <c r="P876" s="143"/>
      <c r="Q876" s="532"/>
      <c r="R876" s="56"/>
    </row>
    <row r="877" spans="3:18" ht="37.950000000000003" customHeight="1">
      <c r="C877" s="298">
        <v>693012</v>
      </c>
      <c r="D877" s="328"/>
      <c r="E877" s="329"/>
      <c r="F877" s="301" t="s">
        <v>1537</v>
      </c>
      <c r="G877" s="302">
        <v>60000</v>
      </c>
      <c r="H877" s="139">
        <f t="shared" si="210"/>
        <v>58909</v>
      </c>
      <c r="I877" s="303">
        <v>54545</v>
      </c>
      <c r="J877" s="531"/>
      <c r="K877" s="704"/>
      <c r="L877" s="346"/>
      <c r="M877" s="304" t="s">
        <v>1550</v>
      </c>
      <c r="N877" s="142"/>
      <c r="O877" s="143"/>
      <c r="P877" s="143"/>
      <c r="Q877" s="532"/>
      <c r="R877" s="56"/>
    </row>
    <row r="878" spans="3:18" ht="37.950000000000003" customHeight="1">
      <c r="C878" s="298">
        <v>693013</v>
      </c>
      <c r="D878" s="328"/>
      <c r="E878" s="329"/>
      <c r="F878" s="301" t="s">
        <v>2070</v>
      </c>
      <c r="G878" s="302">
        <v>22000</v>
      </c>
      <c r="H878" s="139">
        <f t="shared" si="210"/>
        <v>21600</v>
      </c>
      <c r="I878" s="303">
        <v>20000</v>
      </c>
      <c r="J878" s="531"/>
      <c r="K878" s="704"/>
      <c r="L878" s="346"/>
      <c r="M878" s="304" t="s">
        <v>1551</v>
      </c>
      <c r="N878" s="142"/>
      <c r="O878" s="143"/>
      <c r="P878" s="143"/>
      <c r="Q878" s="532"/>
      <c r="R878" s="56"/>
    </row>
    <row r="879" spans="3:18" ht="37.950000000000003" customHeight="1">
      <c r="C879" s="298">
        <v>693014</v>
      </c>
      <c r="D879" s="328"/>
      <c r="E879" s="329"/>
      <c r="F879" s="301" t="s">
        <v>1538</v>
      </c>
      <c r="G879" s="302">
        <v>22000</v>
      </c>
      <c r="H879" s="139">
        <f t="shared" si="210"/>
        <v>21600</v>
      </c>
      <c r="I879" s="303">
        <v>20000</v>
      </c>
      <c r="J879" s="531"/>
      <c r="K879" s="704"/>
      <c r="L879" s="346"/>
      <c r="M879" s="304" t="s">
        <v>1552</v>
      </c>
      <c r="N879" s="142"/>
      <c r="O879" s="143"/>
      <c r="P879" s="143"/>
      <c r="Q879" s="532"/>
      <c r="R879" s="56"/>
    </row>
    <row r="880" spans="3:18" ht="37.950000000000003" customHeight="1">
      <c r="C880" s="298">
        <v>693015</v>
      </c>
      <c r="D880" s="328"/>
      <c r="E880" s="329"/>
      <c r="F880" s="301" t="s">
        <v>1539</v>
      </c>
      <c r="G880" s="302">
        <v>22000</v>
      </c>
      <c r="H880" s="139">
        <f t="shared" si="210"/>
        <v>21600</v>
      </c>
      <c r="I880" s="303">
        <v>20000</v>
      </c>
      <c r="J880" s="531"/>
      <c r="K880" s="704"/>
      <c r="L880" s="346"/>
      <c r="M880" s="304" t="s">
        <v>1553</v>
      </c>
      <c r="N880" s="142"/>
      <c r="O880" s="143"/>
      <c r="P880" s="143"/>
      <c r="Q880" s="532"/>
      <c r="R880" s="56"/>
    </row>
    <row r="881" spans="3:18" ht="37.950000000000003" customHeight="1">
      <c r="C881" s="298">
        <v>693016</v>
      </c>
      <c r="D881" s="328"/>
      <c r="E881" s="329"/>
      <c r="F881" s="301" t="s">
        <v>1540</v>
      </c>
      <c r="G881" s="302">
        <v>60000</v>
      </c>
      <c r="H881" s="139">
        <f t="shared" si="210"/>
        <v>58909</v>
      </c>
      <c r="I881" s="303">
        <v>54545</v>
      </c>
      <c r="J881" s="531"/>
      <c r="K881" s="704"/>
      <c r="L881" s="346"/>
      <c r="M881" s="304" t="s">
        <v>1554</v>
      </c>
      <c r="N881" s="142"/>
      <c r="O881" s="143"/>
      <c r="P881" s="143"/>
      <c r="Q881" s="532"/>
      <c r="R881" s="56"/>
    </row>
    <row r="882" spans="3:18" ht="37.950000000000003" customHeight="1">
      <c r="C882" s="298">
        <v>693017</v>
      </c>
      <c r="D882" s="328"/>
      <c r="E882" s="329"/>
      <c r="F882" s="301" t="s">
        <v>1541</v>
      </c>
      <c r="G882" s="302">
        <v>22000</v>
      </c>
      <c r="H882" s="139">
        <f t="shared" si="210"/>
        <v>21600</v>
      </c>
      <c r="I882" s="303">
        <v>20000</v>
      </c>
      <c r="J882" s="531"/>
      <c r="K882" s="704"/>
      <c r="L882" s="346"/>
      <c r="M882" s="304" t="s">
        <v>1557</v>
      </c>
      <c r="N882" s="142"/>
      <c r="O882" s="143"/>
      <c r="P882" s="143"/>
      <c r="Q882" s="532"/>
      <c r="R882" s="56"/>
    </row>
    <row r="883" spans="3:18" ht="37.950000000000003" customHeight="1">
      <c r="C883" s="298">
        <v>693018</v>
      </c>
      <c r="D883" s="328"/>
      <c r="E883" s="329"/>
      <c r="F883" s="301" t="s">
        <v>1542</v>
      </c>
      <c r="G883" s="302">
        <v>22000</v>
      </c>
      <c r="H883" s="139">
        <f t="shared" si="210"/>
        <v>21600</v>
      </c>
      <c r="I883" s="303">
        <v>20000</v>
      </c>
      <c r="J883" s="531"/>
      <c r="K883" s="704"/>
      <c r="L883" s="346"/>
      <c r="M883" s="304" t="s">
        <v>1558</v>
      </c>
      <c r="N883" s="142"/>
      <c r="O883" s="143"/>
      <c r="P883" s="143"/>
      <c r="Q883" s="532"/>
      <c r="R883" s="56"/>
    </row>
    <row r="884" spans="3:18" ht="37.950000000000003" customHeight="1">
      <c r="C884" s="298">
        <v>693019</v>
      </c>
      <c r="D884" s="328"/>
      <c r="E884" s="329"/>
      <c r="F884" s="301" t="s">
        <v>1543</v>
      </c>
      <c r="G884" s="302">
        <v>22000</v>
      </c>
      <c r="H884" s="139">
        <f t="shared" si="210"/>
        <v>21600</v>
      </c>
      <c r="I884" s="303">
        <v>20000</v>
      </c>
      <c r="J884" s="531"/>
      <c r="K884" s="704"/>
      <c r="L884" s="346"/>
      <c r="M884" s="304" t="s">
        <v>1559</v>
      </c>
      <c r="N884" s="142"/>
      <c r="O884" s="143"/>
      <c r="P884" s="143"/>
      <c r="Q884" s="532"/>
      <c r="R884" s="56"/>
    </row>
    <row r="885" spans="3:18" ht="37.950000000000003" customHeight="1">
      <c r="C885" s="298">
        <v>693020</v>
      </c>
      <c r="D885" s="328"/>
      <c r="E885" s="329"/>
      <c r="F885" s="301" t="s">
        <v>1544</v>
      </c>
      <c r="G885" s="302">
        <v>60000</v>
      </c>
      <c r="H885" s="139">
        <f t="shared" si="210"/>
        <v>58909</v>
      </c>
      <c r="I885" s="303">
        <v>54545</v>
      </c>
      <c r="J885" s="531"/>
      <c r="K885" s="704"/>
      <c r="L885" s="346"/>
      <c r="M885" s="304" t="s">
        <v>1555</v>
      </c>
      <c r="N885" s="142"/>
      <c r="O885" s="143"/>
      <c r="P885" s="143"/>
      <c r="Q885" s="532"/>
      <c r="R885" s="56"/>
    </row>
    <row r="886" spans="3:18" ht="37.950000000000003" customHeight="1">
      <c r="C886" s="298">
        <v>693021</v>
      </c>
      <c r="D886" s="328"/>
      <c r="E886" s="329"/>
      <c r="F886" s="301" t="s">
        <v>2071</v>
      </c>
      <c r="G886" s="302">
        <v>22000</v>
      </c>
      <c r="H886" s="139">
        <f t="shared" si="210"/>
        <v>21600</v>
      </c>
      <c r="I886" s="303">
        <v>20000</v>
      </c>
      <c r="J886" s="531"/>
      <c r="K886" s="704"/>
      <c r="L886" s="346"/>
      <c r="M886" s="304" t="s">
        <v>1560</v>
      </c>
      <c r="N886" s="142"/>
      <c r="O886" s="143"/>
      <c r="P886" s="143"/>
      <c r="Q886" s="532"/>
      <c r="R886" s="56"/>
    </row>
    <row r="887" spans="3:18" s="1" customFormat="1" ht="37.950000000000003" customHeight="1">
      <c r="C887" s="298">
        <v>693022</v>
      </c>
      <c r="D887" s="328"/>
      <c r="E887" s="329"/>
      <c r="F887" s="301" t="s">
        <v>1545</v>
      </c>
      <c r="G887" s="302">
        <v>22000</v>
      </c>
      <c r="H887" s="139">
        <f t="shared" si="210"/>
        <v>21600</v>
      </c>
      <c r="I887" s="303">
        <v>20000</v>
      </c>
      <c r="J887" s="531"/>
      <c r="K887" s="704"/>
      <c r="L887" s="346"/>
      <c r="M887" s="304" t="s">
        <v>1561</v>
      </c>
      <c r="N887" s="142"/>
      <c r="O887" s="143"/>
      <c r="P887" s="143"/>
      <c r="Q887" s="532"/>
      <c r="R887" s="40"/>
    </row>
    <row r="888" spans="3:18" s="1" customFormat="1" ht="37.950000000000003" customHeight="1">
      <c r="C888" s="298">
        <v>693023</v>
      </c>
      <c r="D888" s="328"/>
      <c r="E888" s="329"/>
      <c r="F888" s="301" t="s">
        <v>1546</v>
      </c>
      <c r="G888" s="302">
        <v>22000</v>
      </c>
      <c r="H888" s="139">
        <f t="shared" si="210"/>
        <v>21600</v>
      </c>
      <c r="I888" s="303">
        <v>20000</v>
      </c>
      <c r="J888" s="531"/>
      <c r="K888" s="704"/>
      <c r="L888" s="346"/>
      <c r="M888" s="304" t="s">
        <v>1562</v>
      </c>
      <c r="N888" s="142"/>
      <c r="O888" s="143"/>
      <c r="P888" s="143"/>
      <c r="Q888" s="532"/>
      <c r="R888" s="40"/>
    </row>
    <row r="889" spans="3:18" s="1" customFormat="1" ht="37.950000000000003" customHeight="1">
      <c r="C889" s="298">
        <v>693024</v>
      </c>
      <c r="D889" s="328"/>
      <c r="E889" s="329"/>
      <c r="F889" s="301" t="s">
        <v>1547</v>
      </c>
      <c r="G889" s="302">
        <v>60000</v>
      </c>
      <c r="H889" s="139">
        <f t="shared" si="210"/>
        <v>58909</v>
      </c>
      <c r="I889" s="303">
        <v>54545</v>
      </c>
      <c r="J889" s="531"/>
      <c r="K889" s="704"/>
      <c r="L889" s="346"/>
      <c r="M889" s="304" t="s">
        <v>1563</v>
      </c>
      <c r="N889" s="142"/>
      <c r="O889" s="143"/>
      <c r="P889" s="143"/>
      <c r="Q889" s="532"/>
      <c r="R889" s="40"/>
    </row>
    <row r="890" spans="3:18" ht="37.950000000000003" customHeight="1">
      <c r="C890" s="298"/>
      <c r="D890" s="328"/>
      <c r="E890" s="329"/>
      <c r="F890" s="301"/>
      <c r="G890" s="302"/>
      <c r="H890" s="139"/>
      <c r="I890" s="303"/>
      <c r="J890" s="531"/>
      <c r="K890" s="704"/>
      <c r="L890" s="346"/>
      <c r="M890" s="304"/>
      <c r="N890" s="142"/>
      <c r="O890" s="143"/>
      <c r="P890" s="143"/>
      <c r="Q890" s="532"/>
      <c r="R890" s="56"/>
    </row>
    <row r="891" spans="3:18" ht="37.950000000000003" customHeight="1">
      <c r="C891" s="65"/>
      <c r="D891" s="66"/>
      <c r="E891" s="67"/>
      <c r="F891" s="68"/>
      <c r="G891" s="45"/>
      <c r="H891" s="69"/>
      <c r="I891" s="70"/>
      <c r="J891" s="71"/>
      <c r="K891" s="72"/>
      <c r="L891" s="74"/>
      <c r="M891" s="131"/>
      <c r="N891" s="75"/>
      <c r="O891" s="132"/>
      <c r="P891" s="133"/>
      <c r="Q891" s="64"/>
      <c r="R891" s="56"/>
    </row>
    <row r="892" spans="3:18" ht="37.950000000000003" customHeight="1">
      <c r="C892" s="171"/>
      <c r="D892" s="172"/>
      <c r="E892" s="29"/>
      <c r="F892" s="30" t="s">
        <v>495</v>
      </c>
      <c r="G892" s="91"/>
      <c r="H892" s="173"/>
      <c r="I892" s="174"/>
      <c r="J892" s="175"/>
      <c r="K892" s="156"/>
      <c r="L892" s="176"/>
      <c r="M892" s="174"/>
      <c r="N892" s="177"/>
      <c r="O892" s="178"/>
      <c r="P892" s="179"/>
      <c r="Q892" s="180"/>
      <c r="R892" s="56"/>
    </row>
    <row r="893" spans="3:18" ht="37.950000000000003" customHeight="1">
      <c r="C893" s="41">
        <v>540145</v>
      </c>
      <c r="D893" s="123"/>
      <c r="E893" s="43"/>
      <c r="F893" s="135" t="s">
        <v>1567</v>
      </c>
      <c r="G893" s="45">
        <f t="shared" ref="G893:G909" si="211">ROUND(I893*110%,0)</f>
        <v>734</v>
      </c>
      <c r="H893" s="139"/>
      <c r="I893" s="59">
        <v>667</v>
      </c>
      <c r="J893" s="531"/>
      <c r="K893" s="704"/>
      <c r="L893" s="557"/>
      <c r="M893" s="112" t="s">
        <v>1579</v>
      </c>
      <c r="N893" s="208"/>
      <c r="O893" s="209"/>
      <c r="P893" s="558"/>
      <c r="Q893" s="559"/>
      <c r="R893" s="56"/>
    </row>
    <row r="894" spans="3:18" ht="37.950000000000003" customHeight="1">
      <c r="C894" s="41">
        <v>540146</v>
      </c>
      <c r="D894" s="123"/>
      <c r="E894" s="43"/>
      <c r="F894" s="135" t="s">
        <v>1568</v>
      </c>
      <c r="G894" s="45">
        <f t="shared" si="211"/>
        <v>734</v>
      </c>
      <c r="H894" s="139"/>
      <c r="I894" s="59">
        <v>667</v>
      </c>
      <c r="J894" s="531"/>
      <c r="K894" s="704"/>
      <c r="L894" s="557"/>
      <c r="M894" s="112" t="s">
        <v>1580</v>
      </c>
      <c r="N894" s="208"/>
      <c r="O894" s="209"/>
      <c r="P894" s="558"/>
      <c r="Q894" s="559"/>
      <c r="R894" s="56"/>
    </row>
    <row r="895" spans="3:18" s="1" customFormat="1" ht="37.950000000000003" customHeight="1">
      <c r="C895" s="41">
        <v>540147</v>
      </c>
      <c r="D895" s="123"/>
      <c r="E895" s="43"/>
      <c r="F895" s="135" t="s">
        <v>1569</v>
      </c>
      <c r="G895" s="45">
        <f t="shared" si="211"/>
        <v>734</v>
      </c>
      <c r="H895" s="139"/>
      <c r="I895" s="59">
        <v>667</v>
      </c>
      <c r="J895" s="531"/>
      <c r="K895" s="704"/>
      <c r="L895" s="557"/>
      <c r="M895" s="112" t="s">
        <v>1581</v>
      </c>
      <c r="N895" s="208"/>
      <c r="O895" s="209"/>
      <c r="P895" s="558"/>
      <c r="Q895" s="559"/>
      <c r="R895" s="40"/>
    </row>
    <row r="896" spans="3:18" s="1" customFormat="1" ht="37.950000000000003" customHeight="1">
      <c r="C896" s="41">
        <v>540148</v>
      </c>
      <c r="D896" s="123"/>
      <c r="E896" s="43"/>
      <c r="F896" s="135" t="s">
        <v>1570</v>
      </c>
      <c r="G896" s="45">
        <f t="shared" si="211"/>
        <v>734</v>
      </c>
      <c r="H896" s="139"/>
      <c r="I896" s="59">
        <v>667</v>
      </c>
      <c r="J896" s="531"/>
      <c r="K896" s="704"/>
      <c r="L896" s="557"/>
      <c r="M896" s="112" t="s">
        <v>1582</v>
      </c>
      <c r="N896" s="208"/>
      <c r="O896" s="209"/>
      <c r="P896" s="558"/>
      <c r="Q896" s="559"/>
      <c r="R896" s="40"/>
    </row>
    <row r="897" spans="3:18" s="1" customFormat="1" ht="37.950000000000003" customHeight="1">
      <c r="C897" s="41">
        <v>540149</v>
      </c>
      <c r="D897" s="123"/>
      <c r="E897" s="43"/>
      <c r="F897" s="135" t="s">
        <v>1571</v>
      </c>
      <c r="G897" s="45">
        <f t="shared" si="211"/>
        <v>734</v>
      </c>
      <c r="H897" s="139"/>
      <c r="I897" s="59">
        <v>667</v>
      </c>
      <c r="J897" s="531"/>
      <c r="K897" s="704"/>
      <c r="L897" s="557"/>
      <c r="M897" s="112" t="s">
        <v>1583</v>
      </c>
      <c r="N897" s="208"/>
      <c r="O897" s="209"/>
      <c r="P897" s="558"/>
      <c r="Q897" s="559"/>
      <c r="R897" s="40"/>
    </row>
    <row r="898" spans="3:18" s="1" customFormat="1" ht="37.950000000000003" customHeight="1">
      <c r="C898" s="41">
        <v>540150</v>
      </c>
      <c r="D898" s="123"/>
      <c r="E898" s="43"/>
      <c r="F898" s="135" t="s">
        <v>1572</v>
      </c>
      <c r="G898" s="45">
        <f t="shared" si="211"/>
        <v>734</v>
      </c>
      <c r="H898" s="139"/>
      <c r="I898" s="59">
        <v>667</v>
      </c>
      <c r="J898" s="531"/>
      <c r="K898" s="704"/>
      <c r="L898" s="557"/>
      <c r="M898" s="112" t="s">
        <v>1584</v>
      </c>
      <c r="N898" s="208"/>
      <c r="O898" s="209"/>
      <c r="P898" s="558"/>
      <c r="Q898" s="559"/>
      <c r="R898" s="40"/>
    </row>
    <row r="899" spans="3:18" ht="37.950000000000003" customHeight="1">
      <c r="C899" s="41">
        <v>540151</v>
      </c>
      <c r="D899" s="123"/>
      <c r="E899" s="43"/>
      <c r="F899" s="135" t="s">
        <v>1573</v>
      </c>
      <c r="G899" s="45">
        <f t="shared" si="211"/>
        <v>734</v>
      </c>
      <c r="H899" s="139"/>
      <c r="I899" s="59">
        <v>667</v>
      </c>
      <c r="J899" s="531"/>
      <c r="K899" s="704"/>
      <c r="L899" s="557"/>
      <c r="M899" s="112" t="s">
        <v>1585</v>
      </c>
      <c r="N899" s="208"/>
      <c r="O899" s="209"/>
      <c r="P899" s="558"/>
      <c r="Q899" s="559"/>
      <c r="R899" s="56"/>
    </row>
    <row r="900" spans="3:18" s="1" customFormat="1" ht="37.950000000000003" customHeight="1">
      <c r="C900" s="41">
        <v>540152</v>
      </c>
      <c r="D900" s="123"/>
      <c r="E900" s="43"/>
      <c r="F900" s="135" t="s">
        <v>1574</v>
      </c>
      <c r="G900" s="45">
        <f t="shared" si="211"/>
        <v>734</v>
      </c>
      <c r="H900" s="139"/>
      <c r="I900" s="59">
        <v>667</v>
      </c>
      <c r="J900" s="531"/>
      <c r="K900" s="704"/>
      <c r="L900" s="557"/>
      <c r="M900" s="112" t="s">
        <v>1586</v>
      </c>
      <c r="N900" s="208"/>
      <c r="O900" s="209"/>
      <c r="P900" s="558"/>
      <c r="Q900" s="559"/>
      <c r="R900" s="40"/>
    </row>
    <row r="901" spans="3:18" ht="37.950000000000003" customHeight="1">
      <c r="C901" s="41">
        <v>540153</v>
      </c>
      <c r="D901" s="123"/>
      <c r="E901" s="43"/>
      <c r="F901" s="135" t="s">
        <v>1575</v>
      </c>
      <c r="G901" s="45">
        <f t="shared" si="211"/>
        <v>734</v>
      </c>
      <c r="H901" s="139"/>
      <c r="I901" s="59">
        <v>667</v>
      </c>
      <c r="J901" s="531"/>
      <c r="K901" s="704"/>
      <c r="L901" s="557"/>
      <c r="M901" s="112" t="s">
        <v>1587</v>
      </c>
      <c r="N901" s="208"/>
      <c r="O901" s="209"/>
      <c r="P901" s="558"/>
      <c r="Q901" s="559"/>
      <c r="R901" s="56"/>
    </row>
    <row r="902" spans="3:18" ht="37.950000000000003" customHeight="1">
      <c r="C902" s="41">
        <v>540154</v>
      </c>
      <c r="D902" s="123"/>
      <c r="E902" s="43"/>
      <c r="F902" s="135" t="s">
        <v>1576</v>
      </c>
      <c r="G902" s="45">
        <f t="shared" si="211"/>
        <v>734</v>
      </c>
      <c r="H902" s="139"/>
      <c r="I902" s="59">
        <v>667</v>
      </c>
      <c r="J902" s="531"/>
      <c r="K902" s="704"/>
      <c r="L902" s="557"/>
      <c r="M902" s="112" t="s">
        <v>1588</v>
      </c>
      <c r="N902" s="208"/>
      <c r="O902" s="209"/>
      <c r="P902" s="558"/>
      <c r="Q902" s="559"/>
      <c r="R902" s="56"/>
    </row>
    <row r="903" spans="3:18" s="1" customFormat="1" ht="37.950000000000003" customHeight="1">
      <c r="C903" s="41">
        <v>540155</v>
      </c>
      <c r="D903" s="123"/>
      <c r="E903" s="43"/>
      <c r="F903" s="135" t="s">
        <v>1577</v>
      </c>
      <c r="G903" s="45">
        <f t="shared" si="211"/>
        <v>734</v>
      </c>
      <c r="H903" s="139"/>
      <c r="I903" s="59">
        <v>667</v>
      </c>
      <c r="J903" s="531"/>
      <c r="K903" s="704"/>
      <c r="L903" s="557"/>
      <c r="M903" s="112" t="s">
        <v>1589</v>
      </c>
      <c r="N903" s="208"/>
      <c r="O903" s="209"/>
      <c r="P903" s="558"/>
      <c r="Q903" s="559"/>
      <c r="R903" s="40"/>
    </row>
    <row r="904" spans="3:18" s="1" customFormat="1" ht="37.950000000000003" customHeight="1">
      <c r="C904" s="41">
        <v>540156</v>
      </c>
      <c r="D904" s="123"/>
      <c r="E904" s="43"/>
      <c r="F904" s="135" t="s">
        <v>1578</v>
      </c>
      <c r="G904" s="45">
        <f t="shared" si="211"/>
        <v>734</v>
      </c>
      <c r="H904" s="139"/>
      <c r="I904" s="59">
        <v>667</v>
      </c>
      <c r="J904" s="531"/>
      <c r="K904" s="704"/>
      <c r="L904" s="557"/>
      <c r="M904" s="112" t="s">
        <v>1590</v>
      </c>
      <c r="N904" s="208"/>
      <c r="O904" s="209"/>
      <c r="P904" s="558"/>
      <c r="Q904" s="559"/>
      <c r="R904" s="40"/>
    </row>
    <row r="905" spans="3:18" s="1" customFormat="1" ht="37.950000000000003" customHeight="1">
      <c r="C905" s="41">
        <v>540157</v>
      </c>
      <c r="D905" s="42"/>
      <c r="E905" s="43" t="s">
        <v>857</v>
      </c>
      <c r="F905" s="44" t="s">
        <v>1977</v>
      </c>
      <c r="G905" s="45">
        <f t="shared" si="211"/>
        <v>734</v>
      </c>
      <c r="H905" s="46"/>
      <c r="I905" s="47">
        <v>667</v>
      </c>
      <c r="J905" s="416"/>
      <c r="K905" s="700"/>
      <c r="L905" s="107"/>
      <c r="M905" s="108" t="s">
        <v>1990</v>
      </c>
      <c r="N905" s="51" t="s">
        <v>1978</v>
      </c>
      <c r="O905" s="52"/>
      <c r="P905" s="52"/>
      <c r="Q905" s="53"/>
      <c r="R905" s="40"/>
    </row>
    <row r="906" spans="3:18" s="1" customFormat="1" ht="37.950000000000003" customHeight="1">
      <c r="C906" s="41">
        <v>540158</v>
      </c>
      <c r="D906" s="42"/>
      <c r="E906" s="43" t="s">
        <v>857</v>
      </c>
      <c r="F906" s="44" t="s">
        <v>1979</v>
      </c>
      <c r="G906" s="45">
        <f t="shared" si="211"/>
        <v>734</v>
      </c>
      <c r="H906" s="46"/>
      <c r="I906" s="47">
        <v>667</v>
      </c>
      <c r="J906" s="416"/>
      <c r="K906" s="700"/>
      <c r="L906" s="107"/>
      <c r="M906" s="108" t="s">
        <v>1991</v>
      </c>
      <c r="N906" s="51" t="s">
        <v>1978</v>
      </c>
      <c r="O906" s="52"/>
      <c r="P906" s="52"/>
      <c r="Q906" s="53"/>
      <c r="R906" s="40"/>
    </row>
    <row r="907" spans="3:18" s="1" customFormat="1" ht="37.950000000000003" customHeight="1">
      <c r="C907" s="41">
        <v>540159</v>
      </c>
      <c r="D907" s="42"/>
      <c r="E907" s="43" t="s">
        <v>857</v>
      </c>
      <c r="F907" s="44" t="s">
        <v>1980</v>
      </c>
      <c r="G907" s="45">
        <f t="shared" si="211"/>
        <v>734</v>
      </c>
      <c r="H907" s="46"/>
      <c r="I907" s="47">
        <v>667</v>
      </c>
      <c r="J907" s="416"/>
      <c r="K907" s="700"/>
      <c r="L907" s="107"/>
      <c r="M907" s="108" t="s">
        <v>1992</v>
      </c>
      <c r="N907" s="51" t="s">
        <v>1978</v>
      </c>
      <c r="O907" s="52"/>
      <c r="P907" s="52"/>
      <c r="Q907" s="53"/>
      <c r="R907" s="40"/>
    </row>
    <row r="908" spans="3:18" s="1" customFormat="1" ht="37.950000000000003" customHeight="1">
      <c r="C908" s="41">
        <v>540160</v>
      </c>
      <c r="D908" s="42"/>
      <c r="E908" s="43" t="s">
        <v>857</v>
      </c>
      <c r="F908" s="44" t="s">
        <v>1981</v>
      </c>
      <c r="G908" s="45">
        <f t="shared" si="211"/>
        <v>734</v>
      </c>
      <c r="H908" s="46"/>
      <c r="I908" s="47">
        <v>667</v>
      </c>
      <c r="J908" s="416"/>
      <c r="K908" s="700"/>
      <c r="L908" s="107"/>
      <c r="M908" s="108" t="s">
        <v>1993</v>
      </c>
      <c r="N908" s="51" t="s">
        <v>1978</v>
      </c>
      <c r="O908" s="52"/>
      <c r="P908" s="52"/>
      <c r="Q908" s="53"/>
      <c r="R908" s="40"/>
    </row>
    <row r="909" spans="3:18" s="1" customFormat="1" ht="37.950000000000003" customHeight="1">
      <c r="C909" s="41">
        <v>540161</v>
      </c>
      <c r="D909" s="42"/>
      <c r="E909" s="43" t="s">
        <v>857</v>
      </c>
      <c r="F909" s="44" t="s">
        <v>1982</v>
      </c>
      <c r="G909" s="45">
        <f t="shared" si="211"/>
        <v>734</v>
      </c>
      <c r="H909" s="46"/>
      <c r="I909" s="47">
        <v>667</v>
      </c>
      <c r="J909" s="416"/>
      <c r="K909" s="700"/>
      <c r="L909" s="107"/>
      <c r="M909" s="108" t="s">
        <v>1994</v>
      </c>
      <c r="N909" s="51" t="s">
        <v>1978</v>
      </c>
      <c r="O909" s="52"/>
      <c r="P909" s="52"/>
      <c r="Q909" s="53"/>
      <c r="R909" s="40"/>
    </row>
    <row r="910" spans="3:18" ht="37.950000000000003" customHeight="1">
      <c r="C910" s="41">
        <v>540162</v>
      </c>
      <c r="D910" s="42"/>
      <c r="E910" s="43" t="s">
        <v>857</v>
      </c>
      <c r="F910" s="44" t="s">
        <v>1983</v>
      </c>
      <c r="G910" s="45">
        <f t="shared" ref="G910:G916" si="212">ROUND(I910*110%,0)</f>
        <v>734</v>
      </c>
      <c r="H910" s="46"/>
      <c r="I910" s="47">
        <v>667</v>
      </c>
      <c r="J910" s="416"/>
      <c r="K910" s="700"/>
      <c r="L910" s="107"/>
      <c r="M910" s="108" t="s">
        <v>1995</v>
      </c>
      <c r="N910" s="51" t="s">
        <v>1978</v>
      </c>
      <c r="O910" s="52"/>
      <c r="P910" s="52"/>
      <c r="Q910" s="53"/>
      <c r="R910" s="56"/>
    </row>
    <row r="911" spans="3:18" s="1" customFormat="1" ht="37.950000000000003" customHeight="1">
      <c r="C911" s="41">
        <v>540163</v>
      </c>
      <c r="D911" s="42"/>
      <c r="E911" s="43" t="s">
        <v>857</v>
      </c>
      <c r="F911" s="44" t="s">
        <v>1984</v>
      </c>
      <c r="G911" s="45">
        <f t="shared" si="212"/>
        <v>734</v>
      </c>
      <c r="H911" s="46"/>
      <c r="I911" s="47">
        <v>667</v>
      </c>
      <c r="J911" s="416"/>
      <c r="K911" s="700"/>
      <c r="L911" s="107"/>
      <c r="M911" s="108" t="s">
        <v>1996</v>
      </c>
      <c r="N911" s="51" t="s">
        <v>1978</v>
      </c>
      <c r="O911" s="52"/>
      <c r="P911" s="52"/>
      <c r="Q911" s="53"/>
      <c r="R911" s="40"/>
    </row>
    <row r="912" spans="3:18" ht="37.950000000000003" customHeight="1">
      <c r="C912" s="41">
        <v>540164</v>
      </c>
      <c r="D912" s="42"/>
      <c r="E912" s="43" t="s">
        <v>857</v>
      </c>
      <c r="F912" s="44" t="s">
        <v>1985</v>
      </c>
      <c r="G912" s="45">
        <f t="shared" si="212"/>
        <v>734</v>
      </c>
      <c r="H912" s="46"/>
      <c r="I912" s="47">
        <v>667</v>
      </c>
      <c r="J912" s="416"/>
      <c r="K912" s="700"/>
      <c r="L912" s="107"/>
      <c r="M912" s="108" t="s">
        <v>1997</v>
      </c>
      <c r="N912" s="51" t="s">
        <v>1978</v>
      </c>
      <c r="O912" s="52"/>
      <c r="P912" s="52"/>
      <c r="Q912" s="53"/>
      <c r="R912" s="56"/>
    </row>
    <row r="913" spans="3:18" ht="37.950000000000003" customHeight="1">
      <c r="C913" s="41">
        <v>540165</v>
      </c>
      <c r="D913" s="42"/>
      <c r="E913" s="43" t="s">
        <v>857</v>
      </c>
      <c r="F913" s="44" t="s">
        <v>1986</v>
      </c>
      <c r="G913" s="45">
        <f t="shared" si="212"/>
        <v>734</v>
      </c>
      <c r="H913" s="46"/>
      <c r="I913" s="47">
        <v>667</v>
      </c>
      <c r="J913" s="416"/>
      <c r="K913" s="700"/>
      <c r="L913" s="107"/>
      <c r="M913" s="108" t="s">
        <v>1998</v>
      </c>
      <c r="N913" s="51" t="s">
        <v>1978</v>
      </c>
      <c r="O913" s="52"/>
      <c r="P913" s="52"/>
      <c r="Q913" s="53"/>
      <c r="R913" s="56"/>
    </row>
    <row r="914" spans="3:18" ht="37.950000000000003" customHeight="1">
      <c r="C914" s="41">
        <v>540166</v>
      </c>
      <c r="D914" s="42"/>
      <c r="E914" s="43" t="s">
        <v>857</v>
      </c>
      <c r="F914" s="44" t="s">
        <v>1987</v>
      </c>
      <c r="G914" s="45">
        <f t="shared" si="212"/>
        <v>734</v>
      </c>
      <c r="H914" s="46"/>
      <c r="I914" s="47">
        <v>667</v>
      </c>
      <c r="J914" s="416"/>
      <c r="K914" s="700"/>
      <c r="L914" s="107"/>
      <c r="M914" s="108" t="s">
        <v>1999</v>
      </c>
      <c r="N914" s="51" t="s">
        <v>1978</v>
      </c>
      <c r="O914" s="52"/>
      <c r="P914" s="52"/>
      <c r="Q914" s="53"/>
      <c r="R914" s="56"/>
    </row>
    <row r="915" spans="3:18" s="1" customFormat="1" ht="37.950000000000003" customHeight="1">
      <c r="C915" s="41">
        <v>540167</v>
      </c>
      <c r="D915" s="42"/>
      <c r="E915" s="43" t="s">
        <v>857</v>
      </c>
      <c r="F915" s="44" t="s">
        <v>1988</v>
      </c>
      <c r="G915" s="45">
        <f t="shared" si="212"/>
        <v>734</v>
      </c>
      <c r="H915" s="46"/>
      <c r="I915" s="47">
        <v>667</v>
      </c>
      <c r="J915" s="416"/>
      <c r="K915" s="700"/>
      <c r="L915" s="107"/>
      <c r="M915" s="108" t="s">
        <v>2000</v>
      </c>
      <c r="N915" s="51" t="s">
        <v>1978</v>
      </c>
      <c r="O915" s="52"/>
      <c r="P915" s="52"/>
      <c r="Q915" s="53"/>
      <c r="R915" s="40"/>
    </row>
    <row r="916" spans="3:18" ht="37.950000000000003" customHeight="1">
      <c r="C916" s="41">
        <v>540168</v>
      </c>
      <c r="D916" s="42"/>
      <c r="E916" s="43" t="s">
        <v>857</v>
      </c>
      <c r="F916" s="44" t="s">
        <v>1989</v>
      </c>
      <c r="G916" s="45">
        <f t="shared" si="212"/>
        <v>734</v>
      </c>
      <c r="H916" s="46"/>
      <c r="I916" s="47">
        <v>667</v>
      </c>
      <c r="J916" s="416"/>
      <c r="K916" s="700"/>
      <c r="L916" s="107"/>
      <c r="M916" s="108" t="s">
        <v>2001</v>
      </c>
      <c r="N916" s="51" t="s">
        <v>1978</v>
      </c>
      <c r="O916" s="52"/>
      <c r="P916" s="52"/>
      <c r="Q916" s="53"/>
      <c r="R916" s="56"/>
    </row>
    <row r="917" spans="3:18" s="1" customFormat="1" ht="37.950000000000003" customHeight="1">
      <c r="C917" s="41"/>
      <c r="D917" s="123"/>
      <c r="E917" s="43"/>
      <c r="F917" s="560"/>
      <c r="G917" s="45"/>
      <c r="H917" s="139"/>
      <c r="I917" s="59"/>
      <c r="J917" s="531"/>
      <c r="K917" s="704"/>
      <c r="L917" s="557"/>
      <c r="M917" s="112"/>
      <c r="N917" s="208"/>
      <c r="O917" s="209"/>
      <c r="P917" s="558"/>
      <c r="Q917" s="559"/>
      <c r="R917" s="40"/>
    </row>
    <row r="918" spans="3:18" ht="37.950000000000003" customHeight="1">
      <c r="C918" s="171"/>
      <c r="D918" s="172"/>
      <c r="E918" s="29"/>
      <c r="F918" s="30" t="s">
        <v>480</v>
      </c>
      <c r="G918" s="91"/>
      <c r="H918" s="173"/>
      <c r="I918" s="174"/>
      <c r="J918" s="175"/>
      <c r="K918" s="156"/>
      <c r="L918" s="176"/>
      <c r="M918" s="174"/>
      <c r="N918" s="561"/>
      <c r="O918" s="200"/>
      <c r="P918" s="562"/>
      <c r="Q918" s="180"/>
      <c r="R918" s="56"/>
    </row>
    <row r="919" spans="3:18" ht="37.950000000000003" customHeight="1">
      <c r="C919" s="41">
        <v>500011</v>
      </c>
      <c r="D919" s="134"/>
      <c r="E919" s="134"/>
      <c r="F919" s="151" t="s">
        <v>611</v>
      </c>
      <c r="G919" s="45">
        <f t="shared" ref="G919:G971" si="213">ROUND(I919*110%,0)</f>
        <v>2420</v>
      </c>
      <c r="H919" s="46">
        <f t="shared" ref="H919:H931" si="214">ROUND(I919*1.08,0)</f>
        <v>2376</v>
      </c>
      <c r="I919" s="59">
        <v>2200</v>
      </c>
      <c r="J919" s="563"/>
      <c r="K919" s="704"/>
      <c r="L919" s="346"/>
      <c r="M919" s="61" t="s">
        <v>602</v>
      </c>
      <c r="N919" s="564" t="s">
        <v>27</v>
      </c>
      <c r="O919" s="40"/>
      <c r="P919" s="40"/>
      <c r="Q919" s="64">
        <v>43018</v>
      </c>
      <c r="R919" s="56"/>
    </row>
    <row r="920" spans="3:18" ht="37.950000000000003" customHeight="1">
      <c r="C920" s="565">
        <v>500004</v>
      </c>
      <c r="D920" s="66"/>
      <c r="E920" s="67"/>
      <c r="F920" s="536" t="s">
        <v>538</v>
      </c>
      <c r="G920" s="45">
        <f t="shared" si="213"/>
        <v>2090</v>
      </c>
      <c r="H920" s="46">
        <f t="shared" si="214"/>
        <v>2052</v>
      </c>
      <c r="I920" s="70">
        <v>1900</v>
      </c>
      <c r="J920" s="160"/>
      <c r="K920" s="72"/>
      <c r="L920" s="137"/>
      <c r="M920" s="62" t="s">
        <v>379</v>
      </c>
      <c r="N920" s="259" t="s">
        <v>152</v>
      </c>
      <c r="O920" s="69"/>
      <c r="P920" s="359"/>
      <c r="Q920" s="64" t="s">
        <v>492</v>
      </c>
      <c r="R920" s="56"/>
    </row>
    <row r="921" spans="3:18" ht="37.950000000000003" customHeight="1">
      <c r="C921" s="65">
        <v>2339</v>
      </c>
      <c r="D921" s="66"/>
      <c r="E921" s="67"/>
      <c r="F921" s="68" t="s">
        <v>497</v>
      </c>
      <c r="G921" s="45">
        <f t="shared" si="213"/>
        <v>2640</v>
      </c>
      <c r="H921" s="46">
        <f t="shared" si="214"/>
        <v>2592</v>
      </c>
      <c r="I921" s="70">
        <v>2400</v>
      </c>
      <c r="J921" s="160"/>
      <c r="K921" s="566"/>
      <c r="L921" s="567"/>
      <c r="M921" s="131" t="s">
        <v>257</v>
      </c>
      <c r="N921" s="75" t="s">
        <v>258</v>
      </c>
      <c r="O921" s="132" t="s">
        <v>299</v>
      </c>
      <c r="P921" s="133">
        <v>240</v>
      </c>
      <c r="Q921" s="64">
        <v>40083</v>
      </c>
      <c r="R921" s="56"/>
    </row>
    <row r="922" spans="3:18" ht="37.950000000000003" customHeight="1">
      <c r="C922" s="65">
        <v>501013</v>
      </c>
      <c r="D922" s="66"/>
      <c r="E922" s="67"/>
      <c r="F922" s="68" t="s">
        <v>860</v>
      </c>
      <c r="G922" s="45">
        <f t="shared" ref="G922" si="215">ROUND(I922*110%,0)</f>
        <v>2530</v>
      </c>
      <c r="H922" s="46">
        <f t="shared" ref="H922" si="216">ROUND(I922*1.08,0)</f>
        <v>2484</v>
      </c>
      <c r="I922" s="70">
        <v>2300</v>
      </c>
      <c r="J922" s="160"/>
      <c r="K922" s="566"/>
      <c r="L922" s="567"/>
      <c r="M922" s="62" t="s">
        <v>861</v>
      </c>
      <c r="N922" s="259" t="s">
        <v>235</v>
      </c>
      <c r="O922" s="69" t="s">
        <v>27</v>
      </c>
      <c r="P922" s="359">
        <v>240</v>
      </c>
      <c r="Q922" s="64">
        <v>44910</v>
      </c>
      <c r="R922" s="56"/>
    </row>
    <row r="923" spans="3:18" ht="37.950000000000003" customHeight="1">
      <c r="C923" s="361">
        <v>2505</v>
      </c>
      <c r="D923" s="80"/>
      <c r="E923" s="67" t="s">
        <v>457</v>
      </c>
      <c r="F923" s="68" t="s">
        <v>104</v>
      </c>
      <c r="G923" s="45">
        <f t="shared" si="213"/>
        <v>2530</v>
      </c>
      <c r="H923" s="46">
        <f t="shared" si="214"/>
        <v>2484</v>
      </c>
      <c r="I923" s="70">
        <v>2300</v>
      </c>
      <c r="J923" s="160"/>
      <c r="K923" s="566"/>
      <c r="L923" s="567"/>
      <c r="M923" s="62" t="s">
        <v>253</v>
      </c>
      <c r="N923" s="259" t="s">
        <v>254</v>
      </c>
      <c r="O923" s="69" t="s">
        <v>298</v>
      </c>
      <c r="P923" s="359">
        <v>240</v>
      </c>
      <c r="Q923" s="64">
        <v>40288</v>
      </c>
      <c r="R923" s="56"/>
    </row>
    <row r="924" spans="3:18" ht="37.950000000000003" customHeight="1">
      <c r="C924" s="361">
        <v>2506</v>
      </c>
      <c r="D924" s="80"/>
      <c r="E924" s="67"/>
      <c r="F924" s="68" t="s">
        <v>539</v>
      </c>
      <c r="G924" s="45">
        <f t="shared" si="213"/>
        <v>2420</v>
      </c>
      <c r="H924" s="46">
        <f t="shared" si="214"/>
        <v>2376</v>
      </c>
      <c r="I924" s="70">
        <v>2200</v>
      </c>
      <c r="J924" s="160"/>
      <c r="K924" s="566"/>
      <c r="L924" s="567"/>
      <c r="M924" s="62" t="s">
        <v>255</v>
      </c>
      <c r="N924" s="259" t="s">
        <v>256</v>
      </c>
      <c r="O924" s="69" t="s">
        <v>230</v>
      </c>
      <c r="P924" s="359">
        <v>216</v>
      </c>
      <c r="Q924" s="64">
        <v>40117</v>
      </c>
      <c r="R924" s="56"/>
    </row>
    <row r="925" spans="3:18" ht="37.950000000000003" customHeight="1">
      <c r="C925" s="361">
        <v>2507</v>
      </c>
      <c r="D925" s="40"/>
      <c r="E925" s="67"/>
      <c r="F925" s="68" t="s">
        <v>203</v>
      </c>
      <c r="G925" s="45">
        <f t="shared" si="213"/>
        <v>2310</v>
      </c>
      <c r="H925" s="46">
        <f t="shared" si="214"/>
        <v>2268</v>
      </c>
      <c r="I925" s="70">
        <v>2100</v>
      </c>
      <c r="J925" s="160"/>
      <c r="K925" s="566"/>
      <c r="L925" s="567"/>
      <c r="M925" s="131" t="s">
        <v>204</v>
      </c>
      <c r="N925" s="75" t="s">
        <v>205</v>
      </c>
      <c r="O925" s="132" t="s">
        <v>202</v>
      </c>
      <c r="P925" s="133">
        <v>164</v>
      </c>
      <c r="Q925" s="64">
        <v>40502</v>
      </c>
      <c r="R925" s="56"/>
    </row>
    <row r="926" spans="3:18" ht="37.950000000000003" customHeight="1">
      <c r="C926" s="361">
        <v>2502</v>
      </c>
      <c r="D926" s="80"/>
      <c r="E926" s="67" t="s">
        <v>457</v>
      </c>
      <c r="F926" s="68" t="s">
        <v>247</v>
      </c>
      <c r="G926" s="45">
        <f t="shared" si="213"/>
        <v>1047</v>
      </c>
      <c r="H926" s="46">
        <f t="shared" si="214"/>
        <v>1028</v>
      </c>
      <c r="I926" s="70">
        <v>952</v>
      </c>
      <c r="J926" s="160"/>
      <c r="K926" s="566"/>
      <c r="L926" s="567"/>
      <c r="M926" s="62" t="s">
        <v>248</v>
      </c>
      <c r="N926" s="259" t="s">
        <v>152</v>
      </c>
      <c r="O926" s="69" t="s">
        <v>136</v>
      </c>
      <c r="P926" s="359">
        <v>114</v>
      </c>
      <c r="Q926" s="64">
        <v>39345</v>
      </c>
      <c r="R926" s="56"/>
    </row>
    <row r="927" spans="3:18" s="1" customFormat="1" ht="37.950000000000003" customHeight="1">
      <c r="C927" s="361">
        <v>2503</v>
      </c>
      <c r="D927" s="80"/>
      <c r="E927" s="67" t="s">
        <v>457</v>
      </c>
      <c r="F927" s="68" t="s">
        <v>249</v>
      </c>
      <c r="G927" s="45">
        <f t="shared" si="213"/>
        <v>1047</v>
      </c>
      <c r="H927" s="46">
        <f t="shared" si="214"/>
        <v>1028</v>
      </c>
      <c r="I927" s="70">
        <v>952</v>
      </c>
      <c r="J927" s="160"/>
      <c r="K927" s="566"/>
      <c r="L927" s="567"/>
      <c r="M927" s="62" t="s">
        <v>250</v>
      </c>
      <c r="N927" s="259" t="s">
        <v>152</v>
      </c>
      <c r="O927" s="69" t="s">
        <v>136</v>
      </c>
      <c r="P927" s="359">
        <v>98</v>
      </c>
      <c r="Q927" s="64">
        <v>39107</v>
      </c>
      <c r="R927" s="40"/>
    </row>
    <row r="928" spans="3:18" s="1" customFormat="1" ht="37.950000000000003" customHeight="1">
      <c r="C928" s="361">
        <v>2504</v>
      </c>
      <c r="D928" s="80"/>
      <c r="E928" s="67"/>
      <c r="F928" s="68" t="s">
        <v>251</v>
      </c>
      <c r="G928" s="45">
        <f t="shared" si="213"/>
        <v>1047</v>
      </c>
      <c r="H928" s="46">
        <f t="shared" si="214"/>
        <v>1028</v>
      </c>
      <c r="I928" s="70">
        <v>952</v>
      </c>
      <c r="J928" s="160"/>
      <c r="K928" s="566"/>
      <c r="L928" s="567"/>
      <c r="M928" s="62" t="s">
        <v>252</v>
      </c>
      <c r="N928" s="259" t="s">
        <v>152</v>
      </c>
      <c r="O928" s="69" t="s">
        <v>136</v>
      </c>
      <c r="P928" s="359">
        <v>106</v>
      </c>
      <c r="Q928" s="64">
        <v>39107</v>
      </c>
      <c r="R928" s="40"/>
    </row>
    <row r="929" spans="3:18" s="1" customFormat="1" ht="37.950000000000003" customHeight="1">
      <c r="C929" s="361">
        <v>2530</v>
      </c>
      <c r="D929" s="80"/>
      <c r="E929" s="67"/>
      <c r="F929" s="68" t="s">
        <v>313</v>
      </c>
      <c r="G929" s="45">
        <f t="shared" si="213"/>
        <v>1100</v>
      </c>
      <c r="H929" s="46">
        <f t="shared" si="214"/>
        <v>1080</v>
      </c>
      <c r="I929" s="70">
        <v>1000</v>
      </c>
      <c r="J929" s="160"/>
      <c r="K929" s="72"/>
      <c r="L929" s="137"/>
      <c r="M929" s="131" t="s">
        <v>317</v>
      </c>
      <c r="N929" s="75" t="s">
        <v>152</v>
      </c>
      <c r="O929" s="132" t="s">
        <v>315</v>
      </c>
      <c r="P929" s="133">
        <v>120</v>
      </c>
      <c r="Q929" s="64">
        <v>40897</v>
      </c>
      <c r="R929" s="40"/>
    </row>
    <row r="930" spans="3:18" s="1" customFormat="1" ht="37.950000000000003" customHeight="1">
      <c r="C930" s="361">
        <v>2531</v>
      </c>
      <c r="D930" s="80"/>
      <c r="E930" s="67"/>
      <c r="F930" s="68" t="s">
        <v>485</v>
      </c>
      <c r="G930" s="45">
        <f t="shared" si="213"/>
        <v>1100</v>
      </c>
      <c r="H930" s="46">
        <f t="shared" si="214"/>
        <v>1080</v>
      </c>
      <c r="I930" s="70">
        <v>1000</v>
      </c>
      <c r="J930" s="160"/>
      <c r="K930" s="72"/>
      <c r="L930" s="137"/>
      <c r="M930" s="131" t="s">
        <v>318</v>
      </c>
      <c r="N930" s="75" t="s">
        <v>152</v>
      </c>
      <c r="O930" s="132" t="s">
        <v>316</v>
      </c>
      <c r="P930" s="133">
        <v>112</v>
      </c>
      <c r="Q930" s="64">
        <v>40897</v>
      </c>
      <c r="R930" s="40"/>
    </row>
    <row r="931" spans="3:18" s="1" customFormat="1" ht="37.950000000000003" customHeight="1">
      <c r="C931" s="361">
        <v>2532</v>
      </c>
      <c r="D931" s="80"/>
      <c r="E931" s="67"/>
      <c r="F931" s="68" t="s">
        <v>314</v>
      </c>
      <c r="G931" s="45">
        <f t="shared" si="213"/>
        <v>1100</v>
      </c>
      <c r="H931" s="46">
        <f t="shared" si="214"/>
        <v>1080</v>
      </c>
      <c r="I931" s="70">
        <v>1000</v>
      </c>
      <c r="J931" s="160"/>
      <c r="K931" s="72"/>
      <c r="L931" s="137"/>
      <c r="M931" s="131" t="s">
        <v>319</v>
      </c>
      <c r="N931" s="75" t="s">
        <v>152</v>
      </c>
      <c r="O931" s="132" t="s">
        <v>316</v>
      </c>
      <c r="P931" s="133">
        <v>128</v>
      </c>
      <c r="Q931" s="64">
        <v>41223</v>
      </c>
      <c r="R931" s="40"/>
    </row>
    <row r="932" spans="3:18" s="1" customFormat="1" ht="37.950000000000003" customHeight="1">
      <c r="C932" s="65"/>
      <c r="D932" s="66"/>
      <c r="E932" s="67"/>
      <c r="F932" s="68"/>
      <c r="G932" s="45"/>
      <c r="H932" s="46"/>
      <c r="I932" s="70"/>
      <c r="J932" s="160"/>
      <c r="K932" s="72"/>
      <c r="L932" s="137"/>
      <c r="M932" s="131"/>
      <c r="N932" s="75"/>
      <c r="O932" s="132"/>
      <c r="P932" s="133"/>
      <c r="Q932" s="64"/>
      <c r="R932" s="40"/>
    </row>
    <row r="933" spans="3:18" s="1" customFormat="1" ht="37.950000000000003" customHeight="1">
      <c r="C933" s="65">
        <v>500005</v>
      </c>
      <c r="D933" s="66"/>
      <c r="E933" s="66"/>
      <c r="F933" s="536" t="s">
        <v>384</v>
      </c>
      <c r="G933" s="45">
        <f t="shared" si="213"/>
        <v>2530</v>
      </c>
      <c r="H933" s="46">
        <f>ROUND(I933*1.08,0)</f>
        <v>2484</v>
      </c>
      <c r="I933" s="70">
        <v>2300</v>
      </c>
      <c r="J933" s="160"/>
      <c r="K933" s="72"/>
      <c r="L933" s="137"/>
      <c r="M933" s="62" t="s">
        <v>391</v>
      </c>
      <c r="N933" s="259" t="s">
        <v>385</v>
      </c>
      <c r="O933" s="69" t="s">
        <v>34</v>
      </c>
      <c r="P933" s="359">
        <v>240</v>
      </c>
      <c r="Q933" s="64" t="s">
        <v>544</v>
      </c>
      <c r="R933" s="40"/>
    </row>
    <row r="934" spans="3:18" s="1" customFormat="1" ht="37.950000000000003" customHeight="1">
      <c r="C934" s="65">
        <v>500006</v>
      </c>
      <c r="D934" s="66"/>
      <c r="E934" s="66"/>
      <c r="F934" s="536" t="s">
        <v>546</v>
      </c>
      <c r="G934" s="45">
        <f t="shared" si="213"/>
        <v>2420</v>
      </c>
      <c r="H934" s="46">
        <f>ROUND(I934*1.08,0)</f>
        <v>2376</v>
      </c>
      <c r="I934" s="70">
        <v>2200</v>
      </c>
      <c r="J934" s="160"/>
      <c r="K934" s="72"/>
      <c r="L934" s="137"/>
      <c r="M934" s="62" t="s">
        <v>499</v>
      </c>
      <c r="N934" s="259"/>
      <c r="O934" s="69"/>
      <c r="P934" s="359"/>
      <c r="Q934" s="64" t="s">
        <v>545</v>
      </c>
      <c r="R934" s="40"/>
    </row>
    <row r="935" spans="3:18" s="1" customFormat="1" ht="37.950000000000003" customHeight="1">
      <c r="C935" s="65">
        <v>500008</v>
      </c>
      <c r="D935" s="66"/>
      <c r="E935" s="66"/>
      <c r="F935" s="536" t="s">
        <v>449</v>
      </c>
      <c r="G935" s="45">
        <f t="shared" si="213"/>
        <v>2420</v>
      </c>
      <c r="H935" s="46">
        <f>ROUND(I935*1.08,0)</f>
        <v>2376</v>
      </c>
      <c r="I935" s="70">
        <v>2200</v>
      </c>
      <c r="J935" s="160"/>
      <c r="K935" s="72"/>
      <c r="L935" s="137"/>
      <c r="M935" s="62" t="s">
        <v>500</v>
      </c>
      <c r="N935" s="259"/>
      <c r="O935" s="69"/>
      <c r="P935" s="359"/>
      <c r="Q935" s="64" t="s">
        <v>543</v>
      </c>
      <c r="R935" s="40"/>
    </row>
    <row r="936" spans="3:18" s="1" customFormat="1" ht="37.950000000000003" customHeight="1">
      <c r="C936" s="65">
        <v>500010</v>
      </c>
      <c r="D936" s="66"/>
      <c r="E936" s="66"/>
      <c r="F936" s="536" t="s">
        <v>450</v>
      </c>
      <c r="G936" s="45">
        <f t="shared" si="213"/>
        <v>2420</v>
      </c>
      <c r="H936" s="46">
        <f>ROUND(I936*1.08,0)</f>
        <v>2376</v>
      </c>
      <c r="I936" s="70">
        <v>2200</v>
      </c>
      <c r="J936" s="160"/>
      <c r="K936" s="72"/>
      <c r="L936" s="137"/>
      <c r="M936" s="62" t="s">
        <v>501</v>
      </c>
      <c r="N936" s="259"/>
      <c r="O936" s="69"/>
      <c r="P936" s="359"/>
      <c r="Q936" s="64">
        <v>42663</v>
      </c>
      <c r="R936" s="40"/>
    </row>
    <row r="937" spans="3:18" s="1" customFormat="1" ht="37.950000000000003" customHeight="1">
      <c r="C937" s="65"/>
      <c r="D937" s="66"/>
      <c r="E937" s="66"/>
      <c r="F937" s="536"/>
      <c r="G937" s="45"/>
      <c r="H937" s="46"/>
      <c r="I937" s="70"/>
      <c r="J937" s="160"/>
      <c r="K937" s="72"/>
      <c r="L937" s="137"/>
      <c r="M937" s="62"/>
      <c r="N937" s="259"/>
      <c r="O937" s="69"/>
      <c r="P937" s="359"/>
      <c r="Q937" s="64"/>
      <c r="R937" s="40"/>
    </row>
    <row r="938" spans="3:18" s="1" customFormat="1" ht="37.950000000000003" customHeight="1">
      <c r="C938" s="65">
        <v>501005</v>
      </c>
      <c r="D938" s="66"/>
      <c r="E938" s="67"/>
      <c r="F938" s="68" t="s">
        <v>429</v>
      </c>
      <c r="G938" s="45">
        <f t="shared" si="213"/>
        <v>2860</v>
      </c>
      <c r="H938" s="46">
        <f t="shared" ref="H938:H949" si="217">ROUND(I938*1.08,0)</f>
        <v>2808</v>
      </c>
      <c r="I938" s="70">
        <v>2600</v>
      </c>
      <c r="J938" s="160"/>
      <c r="K938" s="72"/>
      <c r="L938" s="137"/>
      <c r="M938" s="131" t="s">
        <v>378</v>
      </c>
      <c r="N938" s="75" t="s">
        <v>374</v>
      </c>
      <c r="O938" s="76" t="s">
        <v>27</v>
      </c>
      <c r="P938" s="77">
        <v>240</v>
      </c>
      <c r="Q938" s="64">
        <v>42149</v>
      </c>
      <c r="R938" s="40"/>
    </row>
    <row r="939" spans="3:18" s="1" customFormat="1" ht="37.950000000000003" customHeight="1">
      <c r="C939" s="65">
        <v>501006</v>
      </c>
      <c r="D939" s="66"/>
      <c r="E939" s="67"/>
      <c r="F939" s="68" t="s">
        <v>428</v>
      </c>
      <c r="G939" s="45">
        <f t="shared" si="213"/>
        <v>3080</v>
      </c>
      <c r="H939" s="46">
        <f t="shared" si="217"/>
        <v>3024</v>
      </c>
      <c r="I939" s="70">
        <v>2800</v>
      </c>
      <c r="J939" s="160"/>
      <c r="K939" s="72"/>
      <c r="L939" s="137"/>
      <c r="M939" s="131" t="s">
        <v>386</v>
      </c>
      <c r="N939" s="75" t="s">
        <v>235</v>
      </c>
      <c r="O939" s="76" t="s">
        <v>27</v>
      </c>
      <c r="P939" s="77">
        <v>368</v>
      </c>
      <c r="Q939" s="64">
        <v>42257</v>
      </c>
      <c r="R939" s="40"/>
    </row>
    <row r="940" spans="3:18" s="1" customFormat="1" ht="37.950000000000003" customHeight="1">
      <c r="C940" s="41">
        <v>501015</v>
      </c>
      <c r="D940" s="42"/>
      <c r="E940" s="43" t="s">
        <v>857</v>
      </c>
      <c r="F940" s="44" t="s">
        <v>1957</v>
      </c>
      <c r="G940" s="45"/>
      <c r="H940" s="46"/>
      <c r="I940" s="47"/>
      <c r="J940" s="416"/>
      <c r="K940" s="696"/>
      <c r="L940" s="49"/>
      <c r="M940" s="50" t="s">
        <v>2018</v>
      </c>
      <c r="N940" s="51" t="s">
        <v>235</v>
      </c>
      <c r="O940" s="52"/>
      <c r="P940" s="52"/>
      <c r="Q940" s="53"/>
      <c r="R940" s="40"/>
    </row>
    <row r="941" spans="3:18" s="1" customFormat="1" ht="37.950000000000003" customHeight="1">
      <c r="C941" s="65">
        <v>501009</v>
      </c>
      <c r="D941" s="66"/>
      <c r="E941" s="67"/>
      <c r="F941" s="68" t="s">
        <v>452</v>
      </c>
      <c r="G941" s="45">
        <f t="shared" si="213"/>
        <v>2970</v>
      </c>
      <c r="H941" s="46">
        <f t="shared" si="217"/>
        <v>2916</v>
      </c>
      <c r="I941" s="70">
        <v>2700</v>
      </c>
      <c r="J941" s="160"/>
      <c r="K941" s="72"/>
      <c r="L941" s="137"/>
      <c r="M941" s="131" t="s">
        <v>503</v>
      </c>
      <c r="N941" s="75"/>
      <c r="O941" s="76"/>
      <c r="P941" s="77"/>
      <c r="Q941" s="64">
        <v>42318</v>
      </c>
      <c r="R941" s="40"/>
    </row>
    <row r="942" spans="3:18" s="1" customFormat="1" ht="37.950000000000003" customHeight="1">
      <c r="C942" s="65">
        <v>502002</v>
      </c>
      <c r="D942" s="66"/>
      <c r="E942" s="67"/>
      <c r="F942" s="68" t="s">
        <v>380</v>
      </c>
      <c r="G942" s="45">
        <f t="shared" si="213"/>
        <v>2640</v>
      </c>
      <c r="H942" s="46">
        <f t="shared" si="217"/>
        <v>2592</v>
      </c>
      <c r="I942" s="70">
        <v>2400</v>
      </c>
      <c r="J942" s="160"/>
      <c r="K942" s="72"/>
      <c r="L942" s="137"/>
      <c r="M942" s="131" t="s">
        <v>389</v>
      </c>
      <c r="N942" s="75" t="s">
        <v>381</v>
      </c>
      <c r="O942" s="76" t="s">
        <v>27</v>
      </c>
      <c r="P942" s="77">
        <v>240</v>
      </c>
      <c r="Q942" s="64">
        <v>42119</v>
      </c>
      <c r="R942" s="40"/>
    </row>
    <row r="943" spans="3:18" s="1" customFormat="1" ht="37.950000000000003" customHeight="1">
      <c r="C943" s="65">
        <v>502008</v>
      </c>
      <c r="D943" s="66"/>
      <c r="E943" s="67"/>
      <c r="F943" s="68" t="s">
        <v>451</v>
      </c>
      <c r="G943" s="45">
        <f t="shared" si="213"/>
        <v>3190</v>
      </c>
      <c r="H943" s="46">
        <f t="shared" si="217"/>
        <v>3132</v>
      </c>
      <c r="I943" s="70">
        <v>2900</v>
      </c>
      <c r="J943" s="160"/>
      <c r="K943" s="72"/>
      <c r="L943" s="137"/>
      <c r="M943" s="131" t="s">
        <v>502</v>
      </c>
      <c r="N943" s="75"/>
      <c r="O943" s="76"/>
      <c r="P943" s="77"/>
      <c r="Q943" s="64">
        <v>42292</v>
      </c>
      <c r="R943" s="40"/>
    </row>
    <row r="944" spans="3:18" s="1" customFormat="1" ht="37.950000000000003" customHeight="1">
      <c r="C944" s="41">
        <v>502009</v>
      </c>
      <c r="D944" s="66"/>
      <c r="E944" s="67"/>
      <c r="F944" s="135" t="s">
        <v>519</v>
      </c>
      <c r="G944" s="45">
        <f t="shared" si="213"/>
        <v>2970</v>
      </c>
      <c r="H944" s="46">
        <f t="shared" si="217"/>
        <v>2916</v>
      </c>
      <c r="I944" s="125">
        <v>2700</v>
      </c>
      <c r="J944" s="563"/>
      <c r="K944" s="72"/>
      <c r="L944" s="137"/>
      <c r="M944" s="568" t="s">
        <v>592</v>
      </c>
      <c r="N944" s="75"/>
      <c r="O944" s="76"/>
      <c r="P944" s="77"/>
      <c r="Q944" s="64">
        <v>42663</v>
      </c>
      <c r="R944" s="40"/>
    </row>
    <row r="945" spans="3:18" ht="37.950000000000003" customHeight="1">
      <c r="C945" s="41">
        <v>502010</v>
      </c>
      <c r="D945" s="66"/>
      <c r="E945" s="67"/>
      <c r="F945" s="135" t="s">
        <v>520</v>
      </c>
      <c r="G945" s="45">
        <f t="shared" si="213"/>
        <v>3190</v>
      </c>
      <c r="H945" s="46">
        <f t="shared" si="217"/>
        <v>3132</v>
      </c>
      <c r="I945" s="125">
        <v>2900</v>
      </c>
      <c r="J945" s="563"/>
      <c r="K945" s="72"/>
      <c r="L945" s="137"/>
      <c r="M945" s="568" t="s">
        <v>521</v>
      </c>
      <c r="N945" s="75"/>
      <c r="O945" s="76"/>
      <c r="P945" s="77"/>
      <c r="Q945" s="64">
        <v>42689</v>
      </c>
      <c r="R945" s="56"/>
    </row>
    <row r="946" spans="3:18" ht="37.950000000000003" customHeight="1">
      <c r="C946" s="65">
        <v>504005</v>
      </c>
      <c r="D946" s="66"/>
      <c r="E946" s="67"/>
      <c r="F946" s="68" t="s">
        <v>453</v>
      </c>
      <c r="G946" s="45">
        <f t="shared" si="213"/>
        <v>3300</v>
      </c>
      <c r="H946" s="46">
        <f t="shared" si="217"/>
        <v>3240</v>
      </c>
      <c r="I946" s="70">
        <v>3000</v>
      </c>
      <c r="J946" s="160"/>
      <c r="K946" s="72"/>
      <c r="L946" s="137"/>
      <c r="M946" s="131" t="s">
        <v>509</v>
      </c>
      <c r="N946" s="75" t="s">
        <v>410</v>
      </c>
      <c r="O946" s="76" t="s">
        <v>407</v>
      </c>
      <c r="P946" s="77">
        <v>288</v>
      </c>
      <c r="Q946" s="64">
        <v>43038</v>
      </c>
      <c r="R946" s="56"/>
    </row>
    <row r="947" spans="3:18" ht="37.950000000000003" customHeight="1">
      <c r="C947" s="65">
        <v>504006</v>
      </c>
      <c r="D947" s="66"/>
      <c r="E947" s="67"/>
      <c r="F947" s="68" t="s">
        <v>454</v>
      </c>
      <c r="G947" s="45">
        <f t="shared" si="213"/>
        <v>3190</v>
      </c>
      <c r="H947" s="46">
        <f t="shared" si="217"/>
        <v>3132</v>
      </c>
      <c r="I947" s="70">
        <v>2900</v>
      </c>
      <c r="J947" s="160"/>
      <c r="K947" s="72"/>
      <c r="L947" s="137"/>
      <c r="M947" s="131" t="s">
        <v>510</v>
      </c>
      <c r="N947" s="75" t="s">
        <v>413</v>
      </c>
      <c r="O947" s="76" t="s">
        <v>407</v>
      </c>
      <c r="P947" s="77">
        <v>272</v>
      </c>
      <c r="Q947" s="64">
        <v>42643</v>
      </c>
      <c r="R947" s="56"/>
    </row>
    <row r="948" spans="3:18" ht="37.950000000000003" customHeight="1">
      <c r="C948" s="41">
        <v>501010</v>
      </c>
      <c r="D948" s="66"/>
      <c r="E948" s="67" t="s">
        <v>457</v>
      </c>
      <c r="F948" s="44" t="s">
        <v>569</v>
      </c>
      <c r="G948" s="45">
        <f t="shared" si="213"/>
        <v>2530</v>
      </c>
      <c r="H948" s="46">
        <f t="shared" si="217"/>
        <v>2484</v>
      </c>
      <c r="I948" s="125">
        <v>2300</v>
      </c>
      <c r="J948" s="160"/>
      <c r="K948" s="72"/>
      <c r="L948" s="137"/>
      <c r="M948" s="50" t="s">
        <v>568</v>
      </c>
      <c r="N948" s="569"/>
      <c r="O948" s="569"/>
      <c r="P948" s="569"/>
      <c r="Q948" s="51">
        <v>43038</v>
      </c>
      <c r="R948" s="56"/>
    </row>
    <row r="949" spans="3:18" ht="37.950000000000003" customHeight="1">
      <c r="C949" s="41">
        <v>501014</v>
      </c>
      <c r="D949" s="66"/>
      <c r="E949" s="67"/>
      <c r="F949" s="44" t="s">
        <v>1521</v>
      </c>
      <c r="G949" s="45">
        <f t="shared" si="213"/>
        <v>2970</v>
      </c>
      <c r="H949" s="46">
        <f t="shared" si="217"/>
        <v>2916</v>
      </c>
      <c r="I949" s="125">
        <v>2700</v>
      </c>
      <c r="J949" s="160"/>
      <c r="K949" s="72"/>
      <c r="L949" s="137"/>
      <c r="M949" s="50" t="s">
        <v>1522</v>
      </c>
      <c r="N949" s="569"/>
      <c r="O949" s="569"/>
      <c r="P949" s="569"/>
      <c r="Q949" s="51">
        <v>45931</v>
      </c>
      <c r="R949" s="56"/>
    </row>
    <row r="950" spans="3:18" ht="37.950000000000003" customHeight="1">
      <c r="C950" s="41"/>
      <c r="D950" s="66"/>
      <c r="E950" s="67"/>
      <c r="F950" s="44"/>
      <c r="G950" s="45"/>
      <c r="H950" s="46"/>
      <c r="I950" s="125"/>
      <c r="J950" s="160"/>
      <c r="K950" s="72"/>
      <c r="L950" s="137"/>
      <c r="M950" s="50"/>
      <c r="N950" s="569"/>
      <c r="O950" s="569"/>
      <c r="P950" s="569"/>
      <c r="Q950" s="51"/>
      <c r="R950" s="56"/>
    </row>
    <row r="951" spans="3:18" ht="37.950000000000003" customHeight="1">
      <c r="C951" s="65">
        <v>501008</v>
      </c>
      <c r="D951" s="66"/>
      <c r="E951" s="67"/>
      <c r="F951" s="68" t="s">
        <v>409</v>
      </c>
      <c r="G951" s="45">
        <f t="shared" si="213"/>
        <v>2750</v>
      </c>
      <c r="H951" s="46">
        <f t="shared" ref="H951:H973" si="218">ROUND(I951*1.08,0)</f>
        <v>2700</v>
      </c>
      <c r="I951" s="70">
        <v>2500</v>
      </c>
      <c r="J951" s="160"/>
      <c r="K951" s="72"/>
      <c r="L951" s="137"/>
      <c r="M951" s="131" t="s">
        <v>420</v>
      </c>
      <c r="N951" s="75" t="s">
        <v>410</v>
      </c>
      <c r="O951" s="76" t="s">
        <v>27</v>
      </c>
      <c r="P951" s="77">
        <v>224</v>
      </c>
      <c r="Q951" s="64">
        <v>41900</v>
      </c>
      <c r="R951" s="56"/>
    </row>
    <row r="952" spans="3:18" ht="37.950000000000003" customHeight="1">
      <c r="C952" s="65">
        <v>502003</v>
      </c>
      <c r="D952" s="66"/>
      <c r="E952" s="67"/>
      <c r="F952" s="68" t="s">
        <v>411</v>
      </c>
      <c r="G952" s="45">
        <f t="shared" si="213"/>
        <v>2750</v>
      </c>
      <c r="H952" s="46">
        <f t="shared" si="218"/>
        <v>2700</v>
      </c>
      <c r="I952" s="70">
        <v>2500</v>
      </c>
      <c r="J952" s="160"/>
      <c r="K952" s="72"/>
      <c r="L952" s="137"/>
      <c r="M952" s="131" t="s">
        <v>421</v>
      </c>
      <c r="N952" s="75" t="s">
        <v>143</v>
      </c>
      <c r="O952" s="76" t="s">
        <v>407</v>
      </c>
      <c r="P952" s="77">
        <v>304</v>
      </c>
      <c r="Q952" s="64">
        <v>41906</v>
      </c>
      <c r="R952" s="56"/>
    </row>
    <row r="953" spans="3:18" ht="37.950000000000003" customHeight="1">
      <c r="C953" s="41">
        <v>502014</v>
      </c>
      <c r="D953" s="123"/>
      <c r="E953" s="43"/>
      <c r="F953" s="135" t="s">
        <v>1419</v>
      </c>
      <c r="G953" s="45">
        <f>ROUND(I953*110%,0)</f>
        <v>2640</v>
      </c>
      <c r="H953" s="139">
        <f>ROUND(I953*1.08,0)</f>
        <v>2592</v>
      </c>
      <c r="I953" s="59">
        <v>2400</v>
      </c>
      <c r="J953" s="531"/>
      <c r="K953" s="704"/>
      <c r="L953" s="345"/>
      <c r="M953" s="108" t="s">
        <v>1367</v>
      </c>
      <c r="N953" s="190" t="s">
        <v>34</v>
      </c>
      <c r="O953" s="197">
        <v>248</v>
      </c>
      <c r="P953" s="144"/>
      <c r="Q953" s="64">
        <v>45240</v>
      </c>
      <c r="R953" s="56"/>
    </row>
    <row r="954" spans="3:18" s="1" customFormat="1" ht="37.950000000000003" customHeight="1">
      <c r="C954" s="41">
        <v>502015</v>
      </c>
      <c r="D954" s="123"/>
      <c r="E954" s="43"/>
      <c r="F954" s="135" t="s">
        <v>1420</v>
      </c>
      <c r="G954" s="45">
        <f>ROUND(I954*110%,0)</f>
        <v>2640</v>
      </c>
      <c r="H954" s="139">
        <f>ROUND(I954*1.08,0)</f>
        <v>2592</v>
      </c>
      <c r="I954" s="59">
        <v>2400</v>
      </c>
      <c r="J954" s="531"/>
      <c r="K954" s="704"/>
      <c r="L954" s="345"/>
      <c r="M954" s="108" t="s">
        <v>1366</v>
      </c>
      <c r="N954" s="190" t="s">
        <v>34</v>
      </c>
      <c r="O954" s="197">
        <v>278</v>
      </c>
      <c r="P954" s="144"/>
      <c r="Q954" s="64">
        <v>45240</v>
      </c>
      <c r="R954" s="40"/>
    </row>
    <row r="955" spans="3:18" ht="37.950000000000003" customHeight="1">
      <c r="C955" s="41">
        <v>502016</v>
      </c>
      <c r="D955" s="123"/>
      <c r="E955" s="43"/>
      <c r="F955" s="135" t="s">
        <v>1369</v>
      </c>
      <c r="G955" s="45">
        <f>ROUND(I955*110%,0)</f>
        <v>3960</v>
      </c>
      <c r="H955" s="139">
        <f>ROUND(I955*1.08,0)</f>
        <v>3888</v>
      </c>
      <c r="I955" s="59">
        <v>3600</v>
      </c>
      <c r="J955" s="531"/>
      <c r="K955" s="704"/>
      <c r="L955" s="345"/>
      <c r="M955" s="108" t="s">
        <v>1368</v>
      </c>
      <c r="N955" s="190" t="s">
        <v>27</v>
      </c>
      <c r="O955" s="197">
        <v>388</v>
      </c>
      <c r="P955" s="144"/>
      <c r="Q955" s="64">
        <v>45209</v>
      </c>
      <c r="R955" s="56"/>
    </row>
    <row r="956" spans="3:18" s="1" customFormat="1" ht="37.950000000000003" customHeight="1">
      <c r="C956" s="41">
        <v>502017</v>
      </c>
      <c r="D956" s="123"/>
      <c r="E956" s="43"/>
      <c r="F956" s="135" t="s">
        <v>2041</v>
      </c>
      <c r="G956" s="45">
        <f>ROUND(I956*110%,0)</f>
        <v>3080</v>
      </c>
      <c r="H956" s="139">
        <f>ROUND(I956*1.08,0)</f>
        <v>3024</v>
      </c>
      <c r="I956" s="59">
        <v>2800</v>
      </c>
      <c r="J956" s="531"/>
      <c r="K956" s="704"/>
      <c r="L956" s="345"/>
      <c r="M956" s="108" t="s">
        <v>1374</v>
      </c>
      <c r="N956" s="190"/>
      <c r="O956" s="197"/>
      <c r="P956" s="144"/>
      <c r="Q956" s="64">
        <v>45555</v>
      </c>
      <c r="R956" s="40"/>
    </row>
    <row r="957" spans="3:18" s="1" customFormat="1" ht="37.950000000000003" customHeight="1">
      <c r="C957" s="65">
        <v>503001</v>
      </c>
      <c r="D957" s="66"/>
      <c r="E957" s="67"/>
      <c r="F957" s="68" t="s">
        <v>402</v>
      </c>
      <c r="G957" s="45">
        <f t="shared" si="213"/>
        <v>2640</v>
      </c>
      <c r="H957" s="46">
        <f t="shared" si="218"/>
        <v>2592</v>
      </c>
      <c r="I957" s="70">
        <v>2400</v>
      </c>
      <c r="J957" s="160"/>
      <c r="K957" s="72"/>
      <c r="L957" s="137"/>
      <c r="M957" s="62" t="s">
        <v>417</v>
      </c>
      <c r="N957" s="259" t="s">
        <v>405</v>
      </c>
      <c r="O957" s="69" t="s">
        <v>406</v>
      </c>
      <c r="P957" s="359">
        <v>304</v>
      </c>
      <c r="Q957" s="570" t="s">
        <v>458</v>
      </c>
      <c r="R957" s="40"/>
    </row>
    <row r="958" spans="3:18" ht="37.950000000000003" customHeight="1">
      <c r="C958" s="65">
        <v>503002</v>
      </c>
      <c r="D958" s="66"/>
      <c r="E958" s="67"/>
      <c r="F958" s="68" t="s">
        <v>403</v>
      </c>
      <c r="G958" s="45">
        <f t="shared" si="213"/>
        <v>2310</v>
      </c>
      <c r="H958" s="46">
        <f t="shared" si="218"/>
        <v>2268</v>
      </c>
      <c r="I958" s="70">
        <v>2100</v>
      </c>
      <c r="J958" s="160"/>
      <c r="K958" s="72"/>
      <c r="L958" s="137"/>
      <c r="M958" s="62" t="s">
        <v>418</v>
      </c>
      <c r="N958" s="259" t="s">
        <v>405</v>
      </c>
      <c r="O958" s="69" t="s">
        <v>406</v>
      </c>
      <c r="P958" s="359">
        <v>224</v>
      </c>
      <c r="Q958" s="570" t="s">
        <v>458</v>
      </c>
      <c r="R958" s="56"/>
    </row>
    <row r="959" spans="3:18" s="1" customFormat="1" ht="37.950000000000003" customHeight="1">
      <c r="C959" s="41">
        <v>503009</v>
      </c>
      <c r="D959" s="123"/>
      <c r="E959" s="43"/>
      <c r="F959" s="135" t="s">
        <v>1373</v>
      </c>
      <c r="G959" s="45">
        <f>ROUND(I959*110%,0)</f>
        <v>2970</v>
      </c>
      <c r="H959" s="139">
        <f>ROUND(I959*1.08,0)</f>
        <v>2916</v>
      </c>
      <c r="I959" s="59">
        <v>2700</v>
      </c>
      <c r="J959" s="531"/>
      <c r="K959" s="704"/>
      <c r="L959" s="345"/>
      <c r="M959" s="108" t="s">
        <v>1372</v>
      </c>
      <c r="N959" s="208" t="s">
        <v>27</v>
      </c>
      <c r="O959" s="209">
        <v>264</v>
      </c>
      <c r="P959" s="144"/>
      <c r="Q959" s="570">
        <v>45209</v>
      </c>
      <c r="R959" s="40"/>
    </row>
    <row r="960" spans="3:18" ht="37.950000000000003" customHeight="1">
      <c r="C960" s="41">
        <v>503010</v>
      </c>
      <c r="D960" s="123"/>
      <c r="E960" s="43"/>
      <c r="F960" s="135" t="s">
        <v>1371</v>
      </c>
      <c r="G960" s="45">
        <f>ROUND(I960*110%,0)</f>
        <v>3960</v>
      </c>
      <c r="H960" s="139">
        <f>ROUND(I960*1.08,0)</f>
        <v>3888</v>
      </c>
      <c r="I960" s="59">
        <v>3600</v>
      </c>
      <c r="J960" s="531"/>
      <c r="K960" s="704"/>
      <c r="L960" s="345"/>
      <c r="M960" s="108" t="s">
        <v>1370</v>
      </c>
      <c r="N960" s="208" t="s">
        <v>27</v>
      </c>
      <c r="O960" s="209">
        <v>200</v>
      </c>
      <c r="P960" s="144"/>
      <c r="Q960" s="64">
        <v>45209</v>
      </c>
      <c r="R960" s="56"/>
    </row>
    <row r="961" spans="3:18" s="1" customFormat="1" ht="37.950000000000003" customHeight="1">
      <c r="C961" s="41">
        <v>503011</v>
      </c>
      <c r="D961" s="123"/>
      <c r="E961" s="43"/>
      <c r="F961" s="135" t="s">
        <v>2042</v>
      </c>
      <c r="G961" s="45">
        <f>ROUND(I961*110%,0)</f>
        <v>2970</v>
      </c>
      <c r="H961" s="139"/>
      <c r="I961" s="59">
        <v>2700</v>
      </c>
      <c r="J961" s="531"/>
      <c r="K961" s="704"/>
      <c r="L961" s="345"/>
      <c r="M961" s="108" t="s">
        <v>1376</v>
      </c>
      <c r="N961" s="208"/>
      <c r="O961" s="209"/>
      <c r="P961" s="571"/>
      <c r="Q961" s="64">
        <v>45555</v>
      </c>
      <c r="R961" s="40"/>
    </row>
    <row r="962" spans="3:18" ht="37.950000000000003" customHeight="1">
      <c r="C962" s="41">
        <v>503012</v>
      </c>
      <c r="D962" s="123"/>
      <c r="E962" s="43"/>
      <c r="F962" s="135" t="s">
        <v>2043</v>
      </c>
      <c r="G962" s="45">
        <f>ROUND(I962*110%,0)</f>
        <v>2970</v>
      </c>
      <c r="H962" s="139"/>
      <c r="I962" s="59">
        <v>2700</v>
      </c>
      <c r="J962" s="531"/>
      <c r="K962" s="704"/>
      <c r="L962" s="345"/>
      <c r="M962" s="108" t="s">
        <v>1375</v>
      </c>
      <c r="N962" s="208"/>
      <c r="O962" s="209"/>
      <c r="P962" s="571"/>
      <c r="Q962" s="64">
        <v>45555</v>
      </c>
      <c r="R962" s="56"/>
    </row>
    <row r="963" spans="3:18" ht="37.950000000000003" customHeight="1">
      <c r="C963" s="65">
        <v>503003</v>
      </c>
      <c r="D963" s="66"/>
      <c r="E963" s="67" t="s">
        <v>457</v>
      </c>
      <c r="F963" s="68" t="s">
        <v>404</v>
      </c>
      <c r="G963" s="45">
        <f t="shared" si="213"/>
        <v>2420</v>
      </c>
      <c r="H963" s="46">
        <f t="shared" si="218"/>
        <v>2376</v>
      </c>
      <c r="I963" s="70">
        <v>2200</v>
      </c>
      <c r="J963" s="160"/>
      <c r="K963" s="72"/>
      <c r="L963" s="137"/>
      <c r="M963" s="62" t="s">
        <v>419</v>
      </c>
      <c r="N963" s="259" t="s">
        <v>405</v>
      </c>
      <c r="O963" s="69" t="s">
        <v>407</v>
      </c>
      <c r="P963" s="359">
        <v>232</v>
      </c>
      <c r="Q963" s="570" t="s">
        <v>458</v>
      </c>
      <c r="R963" s="56"/>
    </row>
    <row r="964" spans="3:18" ht="37.950000000000003" customHeight="1">
      <c r="C964" s="65">
        <v>504004</v>
      </c>
      <c r="D964" s="66"/>
      <c r="E964" s="67"/>
      <c r="F964" s="68" t="s">
        <v>412</v>
      </c>
      <c r="G964" s="45">
        <f t="shared" ref="G964:G968" si="219">ROUND(I964*110%,0)</f>
        <v>3850</v>
      </c>
      <c r="H964" s="46">
        <f>ROUND(I964*1.08,0)</f>
        <v>3780</v>
      </c>
      <c r="I964" s="70">
        <v>3500</v>
      </c>
      <c r="J964" s="160"/>
      <c r="K964" s="72"/>
      <c r="L964" s="137"/>
      <c r="M964" s="131" t="s">
        <v>422</v>
      </c>
      <c r="N964" s="75" t="s">
        <v>408</v>
      </c>
      <c r="O964" s="76" t="s">
        <v>414</v>
      </c>
      <c r="P964" s="77">
        <v>232</v>
      </c>
      <c r="Q964" s="64">
        <v>41900</v>
      </c>
      <c r="R964" s="56"/>
    </row>
    <row r="965" spans="3:18" ht="37.950000000000003" customHeight="1">
      <c r="C965" s="41">
        <v>504014</v>
      </c>
      <c r="D965" s="123"/>
      <c r="E965" s="43"/>
      <c r="F965" s="135" t="s">
        <v>1378</v>
      </c>
      <c r="G965" s="45">
        <f t="shared" si="219"/>
        <v>2750</v>
      </c>
      <c r="H965" s="139">
        <f>ROUND(I965*1.08,0)</f>
        <v>2700</v>
      </c>
      <c r="I965" s="59">
        <v>2500</v>
      </c>
      <c r="J965" s="531"/>
      <c r="K965" s="704"/>
      <c r="L965" s="345"/>
      <c r="M965" s="108" t="s">
        <v>1377</v>
      </c>
      <c r="N965" s="190" t="s">
        <v>27</v>
      </c>
      <c r="O965" s="197">
        <v>216</v>
      </c>
      <c r="P965" s="144"/>
      <c r="Q965" s="64">
        <v>45209</v>
      </c>
      <c r="R965" s="56"/>
    </row>
    <row r="966" spans="3:18" ht="37.950000000000003" customHeight="1">
      <c r="C966" s="41">
        <v>504016</v>
      </c>
      <c r="D966" s="123"/>
      <c r="E966" s="43"/>
      <c r="F966" s="135" t="s">
        <v>2044</v>
      </c>
      <c r="G966" s="45">
        <f t="shared" si="219"/>
        <v>3080</v>
      </c>
      <c r="H966" s="139"/>
      <c r="I966" s="59">
        <v>2800</v>
      </c>
      <c r="J966" s="531"/>
      <c r="K966" s="704"/>
      <c r="L966" s="345"/>
      <c r="M966" s="108" t="s">
        <v>1382</v>
      </c>
      <c r="N966" s="190"/>
      <c r="O966" s="197"/>
      <c r="P966" s="571"/>
      <c r="Q966" s="64">
        <v>45565</v>
      </c>
      <c r="R966" s="56"/>
    </row>
    <row r="967" spans="3:18" ht="37.950000000000003" customHeight="1">
      <c r="C967" s="41">
        <v>504017</v>
      </c>
      <c r="D967" s="123"/>
      <c r="E967" s="43"/>
      <c r="F967" s="135" t="s">
        <v>2045</v>
      </c>
      <c r="G967" s="45">
        <f t="shared" si="219"/>
        <v>3410</v>
      </c>
      <c r="H967" s="139"/>
      <c r="I967" s="59">
        <v>3100</v>
      </c>
      <c r="J967" s="531"/>
      <c r="K967" s="704"/>
      <c r="L967" s="345"/>
      <c r="M967" s="108" t="s">
        <v>1381</v>
      </c>
      <c r="N967" s="190"/>
      <c r="O967" s="197"/>
      <c r="P967" s="571"/>
      <c r="Q967" s="51">
        <v>45565</v>
      </c>
      <c r="R967" s="56"/>
    </row>
    <row r="968" spans="3:18" ht="37.950000000000003" customHeight="1">
      <c r="C968" s="41">
        <v>504015</v>
      </c>
      <c r="D968" s="123"/>
      <c r="E968" s="43"/>
      <c r="F968" s="135" t="s">
        <v>1380</v>
      </c>
      <c r="G968" s="45">
        <f t="shared" si="219"/>
        <v>3190</v>
      </c>
      <c r="H968" s="139">
        <f>ROUND(I968*1.08,0)</f>
        <v>3132</v>
      </c>
      <c r="I968" s="59">
        <v>2900</v>
      </c>
      <c r="J968" s="531"/>
      <c r="K968" s="704"/>
      <c r="L968" s="345"/>
      <c r="M968" s="108" t="s">
        <v>1379</v>
      </c>
      <c r="N968" s="190" t="s">
        <v>27</v>
      </c>
      <c r="O968" s="197">
        <v>288</v>
      </c>
      <c r="P968" s="144"/>
      <c r="Q968" s="64">
        <v>45209</v>
      </c>
      <c r="R968" s="56"/>
    </row>
    <row r="969" spans="3:18" ht="37.950000000000003" customHeight="1">
      <c r="C969" s="41">
        <v>504007</v>
      </c>
      <c r="D969" s="134"/>
      <c r="E969" s="43"/>
      <c r="F969" s="135" t="s">
        <v>522</v>
      </c>
      <c r="G969" s="45">
        <f t="shared" si="213"/>
        <v>2860</v>
      </c>
      <c r="H969" s="46">
        <f t="shared" si="218"/>
        <v>2808</v>
      </c>
      <c r="I969" s="125">
        <v>2600</v>
      </c>
      <c r="J969" s="563"/>
      <c r="K969" s="72"/>
      <c r="L969" s="137"/>
      <c r="M969" s="568" t="s">
        <v>523</v>
      </c>
      <c r="N969" s="75"/>
      <c r="O969" s="76"/>
      <c r="P969" s="77"/>
      <c r="Q969" s="64">
        <v>42643</v>
      </c>
      <c r="R969" s="56"/>
    </row>
    <row r="970" spans="3:18" ht="37.950000000000003" customHeight="1">
      <c r="C970" s="41">
        <v>504008</v>
      </c>
      <c r="D970" s="134"/>
      <c r="E970" s="43"/>
      <c r="F970" s="135" t="s">
        <v>524</v>
      </c>
      <c r="G970" s="45">
        <f t="shared" si="213"/>
        <v>1870</v>
      </c>
      <c r="H970" s="46">
        <f t="shared" si="218"/>
        <v>1836</v>
      </c>
      <c r="I970" s="125">
        <v>1700</v>
      </c>
      <c r="J970" s="563"/>
      <c r="K970" s="72"/>
      <c r="L970" s="137"/>
      <c r="M970" s="568" t="s">
        <v>525</v>
      </c>
      <c r="N970" s="75"/>
      <c r="O970" s="76"/>
      <c r="P970" s="77"/>
      <c r="Q970" s="64">
        <v>42643</v>
      </c>
      <c r="R970" s="56"/>
    </row>
    <row r="971" spans="3:18" ht="37.950000000000003" customHeight="1">
      <c r="C971" s="41">
        <v>504009</v>
      </c>
      <c r="D971" s="134"/>
      <c r="E971" s="43"/>
      <c r="F971" s="135" t="s">
        <v>526</v>
      </c>
      <c r="G971" s="45">
        <f t="shared" si="213"/>
        <v>1980</v>
      </c>
      <c r="H971" s="46">
        <f t="shared" si="218"/>
        <v>1944</v>
      </c>
      <c r="I971" s="125">
        <v>1800</v>
      </c>
      <c r="J971" s="563"/>
      <c r="K971" s="72"/>
      <c r="L971" s="137"/>
      <c r="M971" s="568" t="s">
        <v>527</v>
      </c>
      <c r="N971" s="75"/>
      <c r="O971" s="76"/>
      <c r="P971" s="77"/>
      <c r="Q971" s="64">
        <v>42643</v>
      </c>
      <c r="R971" s="56"/>
    </row>
    <row r="972" spans="3:18" ht="37.950000000000003" customHeight="1">
      <c r="C972" s="41">
        <v>505006</v>
      </c>
      <c r="D972" s="123"/>
      <c r="E972" s="43"/>
      <c r="F972" s="135" t="s">
        <v>2046</v>
      </c>
      <c r="G972" s="45">
        <f>ROUND(I972*110%,0)</f>
        <v>3190</v>
      </c>
      <c r="H972" s="139"/>
      <c r="I972" s="59">
        <v>2900</v>
      </c>
      <c r="J972" s="531"/>
      <c r="K972" s="704"/>
      <c r="L972" s="345"/>
      <c r="M972" s="108" t="s">
        <v>1383</v>
      </c>
      <c r="N972" s="190"/>
      <c r="O972" s="197"/>
      <c r="P972" s="144"/>
      <c r="Q972" s="64">
        <v>45555</v>
      </c>
      <c r="R972" s="56"/>
    </row>
    <row r="973" spans="3:18" ht="37.950000000000003" customHeight="1">
      <c r="C973" s="41">
        <v>505002</v>
      </c>
      <c r="D973" s="123"/>
      <c r="E973" s="43" t="s">
        <v>457</v>
      </c>
      <c r="F973" s="44" t="s">
        <v>575</v>
      </c>
      <c r="G973" s="45">
        <f t="shared" ref="G973:G1021" si="220">ROUND(I973*110%,0)</f>
        <v>2530</v>
      </c>
      <c r="H973" s="46">
        <f t="shared" si="218"/>
        <v>2484</v>
      </c>
      <c r="I973" s="125">
        <v>2300</v>
      </c>
      <c r="J973" s="563"/>
      <c r="K973" s="72"/>
      <c r="L973" s="137"/>
      <c r="M973" s="50" t="s">
        <v>574</v>
      </c>
      <c r="N973" s="569"/>
      <c r="O973" s="569"/>
      <c r="P973" s="569"/>
      <c r="Q973" s="51">
        <v>42674</v>
      </c>
      <c r="R973" s="56"/>
    </row>
    <row r="974" spans="3:18" ht="37.950000000000003" customHeight="1">
      <c r="C974" s="41">
        <v>505007</v>
      </c>
      <c r="D974" s="42"/>
      <c r="E974" s="43"/>
      <c r="F974" s="44" t="s">
        <v>2047</v>
      </c>
      <c r="G974" s="45">
        <f t="shared" si="220"/>
        <v>2640</v>
      </c>
      <c r="H974" s="46"/>
      <c r="I974" s="47">
        <v>2400</v>
      </c>
      <c r="J974" s="416"/>
      <c r="K974" s="696"/>
      <c r="L974" s="49"/>
      <c r="M974" s="50" t="s">
        <v>1959</v>
      </c>
      <c r="N974" s="51" t="s">
        <v>1960</v>
      </c>
      <c r="O974" s="52"/>
      <c r="P974" s="52"/>
      <c r="Q974" s="362">
        <v>45945</v>
      </c>
      <c r="R974" s="56"/>
    </row>
    <row r="975" spans="3:18" ht="37.950000000000003" customHeight="1">
      <c r="C975" s="79"/>
      <c r="D975" s="123"/>
      <c r="E975" s="43"/>
      <c r="F975" s="572"/>
      <c r="G975" s="45"/>
      <c r="H975" s="46"/>
      <c r="I975" s="573"/>
      <c r="J975" s="563"/>
      <c r="K975" s="72"/>
      <c r="L975" s="137"/>
      <c r="M975" s="574"/>
      <c r="N975" s="86"/>
      <c r="O975" s="86"/>
      <c r="P975" s="86"/>
      <c r="Q975" s="51"/>
      <c r="R975" s="56"/>
    </row>
    <row r="976" spans="3:18" ht="37.950000000000003" customHeight="1">
      <c r="C976" s="575">
        <v>501012</v>
      </c>
      <c r="D976" s="576"/>
      <c r="E976" s="577"/>
      <c r="F976" s="578" t="s">
        <v>772</v>
      </c>
      <c r="G976" s="579">
        <f>ROUND(I976*110%,0)</f>
        <v>2530</v>
      </c>
      <c r="H976" s="580">
        <f>ROUND(I976*1.08,0)</f>
        <v>2484</v>
      </c>
      <c r="I976" s="581">
        <v>2300</v>
      </c>
      <c r="J976" s="582"/>
      <c r="K976" s="712"/>
      <c r="L976" s="583"/>
      <c r="M976" s="584" t="s">
        <v>773</v>
      </c>
      <c r="N976" s="585" t="s">
        <v>27</v>
      </c>
      <c r="O976" s="586">
        <v>256</v>
      </c>
      <c r="P976" s="587"/>
      <c r="Q976" s="588">
        <v>44378</v>
      </c>
      <c r="R976" s="56"/>
    </row>
    <row r="977" spans="3:18" ht="37.950000000000003" customHeight="1">
      <c r="C977" s="427">
        <v>501003</v>
      </c>
      <c r="D977" s="428"/>
      <c r="E977" s="473"/>
      <c r="F977" s="474" t="s">
        <v>375</v>
      </c>
      <c r="G977" s="289">
        <f t="shared" si="220"/>
        <v>1980</v>
      </c>
      <c r="H977" s="290">
        <f t="shared" ref="H977:H995" si="221">ROUND(I977*1.08,0)</f>
        <v>1944</v>
      </c>
      <c r="I977" s="431">
        <v>1800</v>
      </c>
      <c r="J977" s="475"/>
      <c r="K977" s="370"/>
      <c r="L977" s="589"/>
      <c r="M977" s="590" t="s">
        <v>376</v>
      </c>
      <c r="N977" s="591" t="s">
        <v>372</v>
      </c>
      <c r="O977" s="592" t="s">
        <v>27</v>
      </c>
      <c r="P977" s="593">
        <v>200</v>
      </c>
      <c r="Q977" s="187">
        <v>41718</v>
      </c>
      <c r="R977" s="56"/>
    </row>
    <row r="978" spans="3:18" ht="37.950000000000003" customHeight="1">
      <c r="C978" s="65">
        <v>501004</v>
      </c>
      <c r="D978" s="66"/>
      <c r="E978" s="67"/>
      <c r="F978" s="68" t="s">
        <v>440</v>
      </c>
      <c r="G978" s="45">
        <f t="shared" si="220"/>
        <v>2970</v>
      </c>
      <c r="H978" s="46">
        <f t="shared" si="221"/>
        <v>2916</v>
      </c>
      <c r="I978" s="70">
        <v>2700</v>
      </c>
      <c r="J978" s="160"/>
      <c r="K978" s="72"/>
      <c r="L978" s="137"/>
      <c r="M978" s="131" t="s">
        <v>377</v>
      </c>
      <c r="N978" s="75" t="s">
        <v>373</v>
      </c>
      <c r="O978" s="76" t="s">
        <v>27</v>
      </c>
      <c r="P978" s="77">
        <v>184</v>
      </c>
      <c r="Q978" s="64">
        <v>41932</v>
      </c>
      <c r="R978" s="56"/>
    </row>
    <row r="979" spans="3:18" ht="37.950000000000003" customHeight="1">
      <c r="C979" s="65">
        <v>502001</v>
      </c>
      <c r="D979" s="66"/>
      <c r="E979" s="67"/>
      <c r="F979" s="68" t="s">
        <v>362</v>
      </c>
      <c r="G979" s="45">
        <f t="shared" si="220"/>
        <v>2860</v>
      </c>
      <c r="H979" s="46">
        <f t="shared" si="221"/>
        <v>2808</v>
      </c>
      <c r="I979" s="70">
        <v>2600</v>
      </c>
      <c r="J979" s="160"/>
      <c r="K979" s="72"/>
      <c r="L979" s="137"/>
      <c r="M979" s="131" t="s">
        <v>363</v>
      </c>
      <c r="N979" s="75" t="s">
        <v>93</v>
      </c>
      <c r="O979" s="76" t="s">
        <v>107</v>
      </c>
      <c r="P979" s="77">
        <v>240</v>
      </c>
      <c r="Q979" s="64">
        <v>41578</v>
      </c>
      <c r="R979" s="56"/>
    </row>
    <row r="980" spans="3:18" ht="37.950000000000003" customHeight="1">
      <c r="C980" s="65">
        <v>2338</v>
      </c>
      <c r="D980" s="66"/>
      <c r="E980" s="67" t="s">
        <v>457</v>
      </c>
      <c r="F980" s="68" t="s">
        <v>232</v>
      </c>
      <c r="G980" s="45">
        <f t="shared" si="220"/>
        <v>1980</v>
      </c>
      <c r="H980" s="46">
        <f t="shared" si="221"/>
        <v>1944</v>
      </c>
      <c r="I980" s="70">
        <v>1800</v>
      </c>
      <c r="J980" s="160"/>
      <c r="K980" s="72"/>
      <c r="L980" s="137"/>
      <c r="M980" s="131" t="s">
        <v>39</v>
      </c>
      <c r="N980" s="75" t="s">
        <v>233</v>
      </c>
      <c r="O980" s="132" t="s">
        <v>230</v>
      </c>
      <c r="P980" s="133">
        <v>184</v>
      </c>
      <c r="Q980" s="64">
        <v>39107</v>
      </c>
      <c r="R980" s="56"/>
    </row>
    <row r="981" spans="3:18" ht="37.950000000000003" customHeight="1">
      <c r="C981" s="41">
        <v>502011</v>
      </c>
      <c r="D981" s="123"/>
      <c r="E981" s="43"/>
      <c r="F981" s="44" t="s">
        <v>571</v>
      </c>
      <c r="G981" s="45">
        <f t="shared" si="220"/>
        <v>3630</v>
      </c>
      <c r="H981" s="46">
        <f t="shared" si="221"/>
        <v>3564</v>
      </c>
      <c r="I981" s="125">
        <v>3300</v>
      </c>
      <c r="J981" s="160"/>
      <c r="K981" s="72"/>
      <c r="L981" s="137"/>
      <c r="M981" s="50" t="s">
        <v>570</v>
      </c>
      <c r="N981" s="569"/>
      <c r="O981" s="569"/>
      <c r="P981" s="569"/>
      <c r="Q981" s="64">
        <v>43045</v>
      </c>
      <c r="R981" s="56"/>
    </row>
    <row r="982" spans="3:18" ht="37.950000000000003" customHeight="1">
      <c r="C982" s="298">
        <v>502013</v>
      </c>
      <c r="D982" s="328"/>
      <c r="E982" s="329"/>
      <c r="F982" s="301" t="s">
        <v>638</v>
      </c>
      <c r="G982" s="45">
        <f t="shared" si="220"/>
        <v>2420</v>
      </c>
      <c r="H982" s="139">
        <f t="shared" si="221"/>
        <v>2376</v>
      </c>
      <c r="I982" s="303">
        <v>2200</v>
      </c>
      <c r="J982" s="531"/>
      <c r="K982" s="704"/>
      <c r="L982" s="346"/>
      <c r="M982" s="415" t="s">
        <v>637</v>
      </c>
      <c r="N982" s="190"/>
      <c r="O982" s="197"/>
      <c r="P982" s="594"/>
      <c r="Q982" s="343">
        <v>43636</v>
      </c>
      <c r="R982" s="56"/>
    </row>
    <row r="983" spans="3:18" ht="37.950000000000003" customHeight="1">
      <c r="C983" s="361">
        <v>2340</v>
      </c>
      <c r="D983" s="80"/>
      <c r="E983" s="67"/>
      <c r="F983" s="68" t="s">
        <v>234</v>
      </c>
      <c r="G983" s="45">
        <f t="shared" si="220"/>
        <v>1980</v>
      </c>
      <c r="H983" s="46">
        <f t="shared" si="221"/>
        <v>1944</v>
      </c>
      <c r="I983" s="70">
        <v>1800</v>
      </c>
      <c r="J983" s="160"/>
      <c r="K983" s="72"/>
      <c r="L983" s="137"/>
      <c r="M983" s="131" t="s">
        <v>41</v>
      </c>
      <c r="N983" s="75" t="s">
        <v>233</v>
      </c>
      <c r="O983" s="132" t="s">
        <v>230</v>
      </c>
      <c r="P983" s="133">
        <v>192</v>
      </c>
      <c r="Q983" s="64">
        <v>38686</v>
      </c>
      <c r="R983" s="56"/>
    </row>
    <row r="984" spans="3:18" ht="37.950000000000003" customHeight="1">
      <c r="C984" s="65">
        <v>2344</v>
      </c>
      <c r="D984" s="66"/>
      <c r="E984" s="67" t="s">
        <v>457</v>
      </c>
      <c r="F984" s="68" t="s">
        <v>158</v>
      </c>
      <c r="G984" s="45">
        <f t="shared" si="220"/>
        <v>1980</v>
      </c>
      <c r="H984" s="46">
        <f t="shared" si="221"/>
        <v>1944</v>
      </c>
      <c r="I984" s="70">
        <v>1800</v>
      </c>
      <c r="J984" s="160"/>
      <c r="K984" s="72"/>
      <c r="L984" s="137"/>
      <c r="M984" s="131" t="s">
        <v>40</v>
      </c>
      <c r="N984" s="259" t="s">
        <v>236</v>
      </c>
      <c r="O984" s="132" t="s">
        <v>237</v>
      </c>
      <c r="P984" s="595">
        <v>172</v>
      </c>
      <c r="Q984" s="64">
        <v>38817</v>
      </c>
      <c r="R984" s="56"/>
    </row>
    <row r="985" spans="3:18" ht="37.950000000000003" customHeight="1">
      <c r="C985" s="65">
        <v>2365</v>
      </c>
      <c r="D985" s="66"/>
      <c r="E985" s="67" t="s">
        <v>457</v>
      </c>
      <c r="F985" s="68" t="s">
        <v>238</v>
      </c>
      <c r="G985" s="45">
        <f t="shared" si="220"/>
        <v>1980</v>
      </c>
      <c r="H985" s="46">
        <f t="shared" si="221"/>
        <v>1944</v>
      </c>
      <c r="I985" s="70">
        <v>1800</v>
      </c>
      <c r="J985" s="160"/>
      <c r="K985" s="72"/>
      <c r="L985" s="137"/>
      <c r="M985" s="131" t="s">
        <v>43</v>
      </c>
      <c r="N985" s="75" t="s">
        <v>239</v>
      </c>
      <c r="O985" s="132" t="s">
        <v>33</v>
      </c>
      <c r="P985" s="133">
        <v>176</v>
      </c>
      <c r="Q985" s="64">
        <v>39123</v>
      </c>
      <c r="R985" s="56"/>
    </row>
    <row r="986" spans="3:18" ht="37.950000000000003" customHeight="1">
      <c r="C986" s="65">
        <v>2366</v>
      </c>
      <c r="D986" s="66"/>
      <c r="E986" s="67"/>
      <c r="F986" s="68" t="s">
        <v>240</v>
      </c>
      <c r="G986" s="45">
        <f t="shared" si="220"/>
        <v>2750</v>
      </c>
      <c r="H986" s="46">
        <f t="shared" si="221"/>
        <v>2700</v>
      </c>
      <c r="I986" s="70">
        <v>2500</v>
      </c>
      <c r="J986" s="160"/>
      <c r="K986" s="72"/>
      <c r="L986" s="137"/>
      <c r="M986" s="131" t="s">
        <v>42</v>
      </c>
      <c r="N986" s="75" t="s">
        <v>236</v>
      </c>
      <c r="O986" s="132" t="s">
        <v>33</v>
      </c>
      <c r="P986" s="133">
        <v>288</v>
      </c>
      <c r="Q986" s="64">
        <v>39123</v>
      </c>
      <c r="R986" s="56"/>
    </row>
    <row r="987" spans="3:18" ht="37.950000000000003" customHeight="1">
      <c r="C987" s="298">
        <v>503008</v>
      </c>
      <c r="D987" s="328"/>
      <c r="E987" s="329"/>
      <c r="F987" s="301" t="s">
        <v>636</v>
      </c>
      <c r="G987" s="45">
        <f t="shared" si="220"/>
        <v>2750</v>
      </c>
      <c r="H987" s="139">
        <f t="shared" si="221"/>
        <v>2700</v>
      </c>
      <c r="I987" s="303">
        <v>2500</v>
      </c>
      <c r="J987" s="531"/>
      <c r="K987" s="704"/>
      <c r="L987" s="346"/>
      <c r="M987" s="304" t="s">
        <v>635</v>
      </c>
      <c r="N987" s="208" t="s">
        <v>27</v>
      </c>
      <c r="O987" s="209">
        <v>240</v>
      </c>
      <c r="P987" s="596"/>
      <c r="Q987" s="343">
        <v>43819</v>
      </c>
      <c r="R987" s="56"/>
    </row>
    <row r="988" spans="3:18" ht="37.950000000000003" customHeight="1">
      <c r="C988" s="41">
        <v>503007</v>
      </c>
      <c r="D988" s="123"/>
      <c r="E988" s="43"/>
      <c r="F988" s="44" t="s">
        <v>573</v>
      </c>
      <c r="G988" s="45">
        <f t="shared" si="220"/>
        <v>2860</v>
      </c>
      <c r="H988" s="46">
        <f t="shared" si="221"/>
        <v>2808</v>
      </c>
      <c r="I988" s="125">
        <v>2600</v>
      </c>
      <c r="J988" s="160"/>
      <c r="K988" s="72"/>
      <c r="L988" s="137"/>
      <c r="M988" s="50" t="s">
        <v>572</v>
      </c>
      <c r="N988" s="569"/>
      <c r="O988" s="569"/>
      <c r="P988" s="569"/>
      <c r="Q988" s="64">
        <v>42704</v>
      </c>
      <c r="R988" s="56"/>
    </row>
    <row r="989" spans="3:18" ht="37.950000000000003" customHeight="1">
      <c r="C989" s="65">
        <v>2369</v>
      </c>
      <c r="D989" s="66"/>
      <c r="E989" s="67"/>
      <c r="F989" s="68" t="s">
        <v>241</v>
      </c>
      <c r="G989" s="45">
        <f t="shared" si="220"/>
        <v>2860</v>
      </c>
      <c r="H989" s="46">
        <f t="shared" si="221"/>
        <v>2808</v>
      </c>
      <c r="I989" s="70">
        <v>2600</v>
      </c>
      <c r="J989" s="160"/>
      <c r="K989" s="72"/>
      <c r="L989" s="137"/>
      <c r="M989" s="131" t="s">
        <v>242</v>
      </c>
      <c r="N989" s="75" t="s">
        <v>239</v>
      </c>
      <c r="O989" s="132" t="s">
        <v>324</v>
      </c>
      <c r="P989" s="133">
        <v>328</v>
      </c>
      <c r="Q989" s="64">
        <v>39692</v>
      </c>
      <c r="R989" s="56"/>
    </row>
    <row r="990" spans="3:18" ht="37.950000000000003" customHeight="1">
      <c r="C990" s="65">
        <v>2371</v>
      </c>
      <c r="D990" s="66"/>
      <c r="E990" s="67"/>
      <c r="F990" s="68" t="s">
        <v>61</v>
      </c>
      <c r="G990" s="45">
        <f t="shared" si="220"/>
        <v>2860</v>
      </c>
      <c r="H990" s="46">
        <f t="shared" si="221"/>
        <v>2808</v>
      </c>
      <c r="I990" s="70">
        <v>2600</v>
      </c>
      <c r="J990" s="160"/>
      <c r="K990" s="566"/>
      <c r="L990" s="567"/>
      <c r="M990" s="131" t="s">
        <v>62</v>
      </c>
      <c r="N990" s="75" t="s">
        <v>125</v>
      </c>
      <c r="O990" s="132" t="s">
        <v>325</v>
      </c>
      <c r="P990" s="133">
        <v>264</v>
      </c>
      <c r="Q990" s="64">
        <v>39735</v>
      </c>
      <c r="R990" s="56"/>
    </row>
    <row r="991" spans="3:18" ht="37.950000000000003" customHeight="1">
      <c r="C991" s="65">
        <v>2372</v>
      </c>
      <c r="D991" s="66"/>
      <c r="E991" s="67" t="s">
        <v>457</v>
      </c>
      <c r="F991" s="68" t="s">
        <v>63</v>
      </c>
      <c r="G991" s="45">
        <f t="shared" si="220"/>
        <v>2530</v>
      </c>
      <c r="H991" s="46">
        <f t="shared" si="221"/>
        <v>2484</v>
      </c>
      <c r="I991" s="70">
        <v>2300</v>
      </c>
      <c r="J991" s="160"/>
      <c r="K991" s="72"/>
      <c r="L991" s="137"/>
      <c r="M991" s="131" t="s">
        <v>243</v>
      </c>
      <c r="N991" s="75" t="s">
        <v>244</v>
      </c>
      <c r="O991" s="132" t="s">
        <v>326</v>
      </c>
      <c r="P991" s="133">
        <v>264</v>
      </c>
      <c r="Q991" s="64">
        <v>39899</v>
      </c>
      <c r="R991" s="56"/>
    </row>
    <row r="992" spans="3:18" ht="37.950000000000003" customHeight="1">
      <c r="C992" s="65">
        <v>502018</v>
      </c>
      <c r="D992" s="80"/>
      <c r="E992" s="67"/>
      <c r="F992" s="68" t="s">
        <v>1523</v>
      </c>
      <c r="G992" s="45">
        <v>2640</v>
      </c>
      <c r="H992" s="46">
        <v>2592</v>
      </c>
      <c r="I992" s="70">
        <v>2400</v>
      </c>
      <c r="J992" s="160"/>
      <c r="K992" s="72"/>
      <c r="L992" s="137"/>
      <c r="M992" s="131" t="s">
        <v>1524</v>
      </c>
      <c r="N992" s="75"/>
      <c r="O992" s="132"/>
      <c r="P992" s="133"/>
      <c r="Q992" s="64">
        <v>45910</v>
      </c>
      <c r="R992" s="56"/>
    </row>
    <row r="993" spans="3:18" ht="37.950000000000003" customHeight="1">
      <c r="C993" s="361">
        <v>2386</v>
      </c>
      <c r="D993" s="80"/>
      <c r="E993" s="67"/>
      <c r="F993" s="68" t="s">
        <v>300</v>
      </c>
      <c r="G993" s="45">
        <f t="shared" si="220"/>
        <v>2640</v>
      </c>
      <c r="H993" s="46">
        <f t="shared" si="221"/>
        <v>2592</v>
      </c>
      <c r="I993" s="70">
        <v>2400</v>
      </c>
      <c r="J993" s="160"/>
      <c r="K993" s="72"/>
      <c r="L993" s="137"/>
      <c r="M993" s="131" t="s">
        <v>302</v>
      </c>
      <c r="N993" s="75" t="s">
        <v>93</v>
      </c>
      <c r="O993" s="132" t="s">
        <v>301</v>
      </c>
      <c r="P993" s="133">
        <v>240</v>
      </c>
      <c r="Q993" s="64">
        <v>40867</v>
      </c>
      <c r="R993" s="56"/>
    </row>
    <row r="994" spans="3:18" ht="37.950000000000003" customHeight="1">
      <c r="C994" s="361">
        <v>2387</v>
      </c>
      <c r="D994" s="80"/>
      <c r="E994" s="67"/>
      <c r="F994" s="68" t="s">
        <v>332</v>
      </c>
      <c r="G994" s="45">
        <f t="shared" si="220"/>
        <v>2530</v>
      </c>
      <c r="H994" s="46">
        <f t="shared" si="221"/>
        <v>2484</v>
      </c>
      <c r="I994" s="70">
        <v>2300</v>
      </c>
      <c r="J994" s="160"/>
      <c r="K994" s="72"/>
      <c r="L994" s="137"/>
      <c r="M994" s="131" t="s">
        <v>334</v>
      </c>
      <c r="N994" s="75" t="s">
        <v>93</v>
      </c>
      <c r="O994" s="132" t="s">
        <v>333</v>
      </c>
      <c r="P994" s="133">
        <v>240</v>
      </c>
      <c r="Q994" s="64">
        <v>40998</v>
      </c>
      <c r="R994" s="56"/>
    </row>
    <row r="995" spans="3:18" ht="37.950000000000003" customHeight="1">
      <c r="C995" s="361">
        <v>2525</v>
      </c>
      <c r="D995" s="80"/>
      <c r="E995" s="67"/>
      <c r="F995" s="68" t="s">
        <v>307</v>
      </c>
      <c r="G995" s="45">
        <f t="shared" si="220"/>
        <v>2530</v>
      </c>
      <c r="H995" s="46">
        <f t="shared" si="221"/>
        <v>2484</v>
      </c>
      <c r="I995" s="70">
        <v>2300</v>
      </c>
      <c r="J995" s="160"/>
      <c r="K995" s="72"/>
      <c r="L995" s="137"/>
      <c r="M995" s="131" t="s">
        <v>128</v>
      </c>
      <c r="N995" s="75" t="s">
        <v>129</v>
      </c>
      <c r="O995" s="132" t="s">
        <v>27</v>
      </c>
      <c r="P995" s="133">
        <v>160</v>
      </c>
      <c r="Q995" s="64">
        <v>40633</v>
      </c>
      <c r="R995" s="56"/>
    </row>
    <row r="996" spans="3:18" ht="37.950000000000003" customHeight="1">
      <c r="C996" s="79"/>
      <c r="D996" s="597"/>
      <c r="E996" s="598"/>
      <c r="F996" s="81"/>
      <c r="G996" s="45"/>
      <c r="H996" s="46"/>
      <c r="I996" s="146"/>
      <c r="J996" s="599"/>
      <c r="K996" s="83"/>
      <c r="L996" s="137"/>
      <c r="M996" s="600"/>
      <c r="N996" s="86"/>
      <c r="O996" s="167"/>
      <c r="P996" s="168"/>
      <c r="Q996" s="51"/>
      <c r="R996" s="56"/>
    </row>
    <row r="997" spans="3:18" ht="37.950000000000003" customHeight="1">
      <c r="C997" s="41">
        <v>500033</v>
      </c>
      <c r="D997" s="42"/>
      <c r="E997" s="43" t="s">
        <v>857</v>
      </c>
      <c r="F997" s="44" t="s">
        <v>1952</v>
      </c>
      <c r="G997" s="45"/>
      <c r="H997" s="46"/>
      <c r="I997" s="47"/>
      <c r="J997" s="416"/>
      <c r="K997" s="696"/>
      <c r="L997" s="49"/>
      <c r="M997" s="50" t="s">
        <v>1953</v>
      </c>
      <c r="N997" s="51" t="s">
        <v>1954</v>
      </c>
      <c r="O997" s="52"/>
      <c r="P997" s="52"/>
      <c r="Q997" s="53"/>
      <c r="R997" s="56"/>
    </row>
    <row r="998" spans="3:18" ht="37.950000000000003" customHeight="1">
      <c r="C998" s="41">
        <v>500034</v>
      </c>
      <c r="D998" s="42"/>
      <c r="E998" s="43" t="s">
        <v>857</v>
      </c>
      <c r="F998" s="44" t="s">
        <v>1955</v>
      </c>
      <c r="G998" s="45"/>
      <c r="H998" s="46"/>
      <c r="I998" s="47"/>
      <c r="J998" s="416"/>
      <c r="K998" s="696"/>
      <c r="L998" s="49"/>
      <c r="M998" s="50" t="s">
        <v>1956</v>
      </c>
      <c r="N998" s="51" t="s">
        <v>372</v>
      </c>
      <c r="O998" s="52"/>
      <c r="P998" s="52"/>
      <c r="Q998" s="53"/>
      <c r="R998" s="56"/>
    </row>
    <row r="999" spans="3:18" ht="37.950000000000003" customHeight="1">
      <c r="C999" s="41">
        <v>500030</v>
      </c>
      <c r="D999" s="123"/>
      <c r="E999" s="43"/>
      <c r="F999" s="135" t="s">
        <v>1387</v>
      </c>
      <c r="G999" s="45">
        <f t="shared" ref="G999:G1005" si="222">ROUND(I999*110%,0)</f>
        <v>2200</v>
      </c>
      <c r="H999" s="139"/>
      <c r="I999" s="59">
        <v>2000</v>
      </c>
      <c r="J999" s="531"/>
      <c r="K999" s="704"/>
      <c r="L999" s="345"/>
      <c r="M999" s="108" t="s">
        <v>1386</v>
      </c>
      <c r="N999" s="208"/>
      <c r="O999" s="209"/>
      <c r="P999" s="571"/>
      <c r="Q999" s="343">
        <v>45316</v>
      </c>
      <c r="R999" s="56"/>
    </row>
    <row r="1000" spans="3:18" ht="37.950000000000003" customHeight="1">
      <c r="C1000" s="41">
        <v>500031</v>
      </c>
      <c r="D1000" s="123"/>
      <c r="E1000" s="43"/>
      <c r="F1000" s="135" t="s">
        <v>1385</v>
      </c>
      <c r="G1000" s="45">
        <f t="shared" si="222"/>
        <v>2420</v>
      </c>
      <c r="H1000" s="139"/>
      <c r="I1000" s="59">
        <v>2200</v>
      </c>
      <c r="J1000" s="531"/>
      <c r="K1000" s="704"/>
      <c r="L1000" s="345"/>
      <c r="M1000" s="108" t="s">
        <v>1384</v>
      </c>
      <c r="N1000" s="208"/>
      <c r="O1000" s="209"/>
      <c r="P1000" s="571"/>
      <c r="Q1000" s="343">
        <v>45382</v>
      </c>
      <c r="R1000" s="56"/>
    </row>
    <row r="1001" spans="3:18" ht="37.950000000000003" customHeight="1">
      <c r="C1001" s="298">
        <v>500029</v>
      </c>
      <c r="D1001" s="328"/>
      <c r="E1001" s="329"/>
      <c r="F1001" s="301" t="s">
        <v>1099</v>
      </c>
      <c r="G1001" s="45">
        <f t="shared" si="222"/>
        <v>1100</v>
      </c>
      <c r="H1001" s="139"/>
      <c r="I1001" s="303">
        <v>1000</v>
      </c>
      <c r="J1001" s="531"/>
      <c r="K1001" s="704"/>
      <c r="L1001" s="346"/>
      <c r="M1001" s="206" t="s">
        <v>1104</v>
      </c>
      <c r="N1001" s="208"/>
      <c r="O1001" s="209"/>
      <c r="P1001" s="596"/>
      <c r="Q1001" s="343">
        <v>45153</v>
      </c>
      <c r="R1001" s="56"/>
    </row>
    <row r="1002" spans="3:18" ht="37.950000000000003" customHeight="1">
      <c r="C1002" s="41">
        <v>500026</v>
      </c>
      <c r="D1002" s="134"/>
      <c r="E1002" s="43"/>
      <c r="F1002" s="135" t="s">
        <v>885</v>
      </c>
      <c r="G1002" s="45">
        <f t="shared" si="222"/>
        <v>2530</v>
      </c>
      <c r="H1002" s="46"/>
      <c r="I1002" s="59">
        <v>2300</v>
      </c>
      <c r="J1002" s="563"/>
      <c r="K1002" s="695"/>
      <c r="L1002" s="129"/>
      <c r="M1002" s="61" t="s">
        <v>848</v>
      </c>
      <c r="N1002" s="528"/>
      <c r="O1002" s="52"/>
      <c r="P1002" s="52"/>
      <c r="Q1002" s="51">
        <v>44666</v>
      </c>
      <c r="R1002" s="56"/>
    </row>
    <row r="1003" spans="3:18" ht="37.950000000000003" customHeight="1">
      <c r="C1003" s="298">
        <v>500024</v>
      </c>
      <c r="D1003" s="328"/>
      <c r="E1003" s="419"/>
      <c r="F1003" s="601" t="s">
        <v>875</v>
      </c>
      <c r="G1003" s="302">
        <f t="shared" si="222"/>
        <v>2310</v>
      </c>
      <c r="H1003" s="139">
        <f>ROUND(I1003*1.08,0)</f>
        <v>2268</v>
      </c>
      <c r="I1003" s="303">
        <v>2100</v>
      </c>
      <c r="J1003" s="531"/>
      <c r="K1003" s="704"/>
      <c r="L1003" s="346"/>
      <c r="M1003" s="206" t="s">
        <v>709</v>
      </c>
      <c r="N1003" s="208"/>
      <c r="O1003" s="209"/>
      <c r="P1003" s="209"/>
      <c r="Q1003" s="602" t="s">
        <v>889</v>
      </c>
      <c r="R1003" s="56"/>
    </row>
    <row r="1004" spans="3:18" ht="37.950000000000003" customHeight="1">
      <c r="C1004" s="41">
        <v>500032</v>
      </c>
      <c r="D1004" s="123"/>
      <c r="E1004" s="43"/>
      <c r="F1004" s="44" t="s">
        <v>1652</v>
      </c>
      <c r="G1004" s="45">
        <f t="shared" si="222"/>
        <v>2530</v>
      </c>
      <c r="H1004" s="139">
        <f>ROUND(I1004*1.08,0)</f>
        <v>2484</v>
      </c>
      <c r="I1004" s="59">
        <v>2300</v>
      </c>
      <c r="J1004" s="531"/>
      <c r="K1004" s="704"/>
      <c r="L1004" s="345"/>
      <c r="M1004" s="112" t="s">
        <v>1388</v>
      </c>
      <c r="N1004" s="208"/>
      <c r="O1004" s="209"/>
      <c r="P1004" s="571"/>
      <c r="Q1004" s="343">
        <v>45565</v>
      </c>
      <c r="R1004" s="56"/>
    </row>
    <row r="1005" spans="3:18" ht="37.950000000000003" customHeight="1">
      <c r="C1005" s="298">
        <v>500025</v>
      </c>
      <c r="D1005" s="328"/>
      <c r="E1005" s="419" t="s">
        <v>457</v>
      </c>
      <c r="F1005" s="601" t="s">
        <v>876</v>
      </c>
      <c r="G1005" s="302">
        <f t="shared" si="222"/>
        <v>2420</v>
      </c>
      <c r="H1005" s="139">
        <f>ROUND(I1005*1.08,0)</f>
        <v>2376</v>
      </c>
      <c r="I1005" s="303">
        <v>2200</v>
      </c>
      <c r="J1005" s="531"/>
      <c r="K1005" s="704"/>
      <c r="L1005" s="346"/>
      <c r="M1005" s="206" t="s">
        <v>710</v>
      </c>
      <c r="N1005" s="208"/>
      <c r="O1005" s="209"/>
      <c r="P1005" s="209"/>
      <c r="Q1005" s="64">
        <v>44134</v>
      </c>
      <c r="R1005" s="56"/>
    </row>
    <row r="1006" spans="3:18" ht="37.950000000000003" customHeight="1">
      <c r="C1006" s="41">
        <v>501011</v>
      </c>
      <c r="D1006" s="134"/>
      <c r="E1006" s="43"/>
      <c r="F1006" s="135" t="s">
        <v>610</v>
      </c>
      <c r="G1006" s="45">
        <f t="shared" si="220"/>
        <v>2310</v>
      </c>
      <c r="H1006" s="46">
        <f t="shared" ref="H1006:H1021" si="223">ROUND(I1006*1.08,0)</f>
        <v>2268</v>
      </c>
      <c r="I1006" s="59">
        <v>2100</v>
      </c>
      <c r="J1006" s="563"/>
      <c r="K1006" s="704"/>
      <c r="L1006" s="346"/>
      <c r="M1006" s="50" t="s">
        <v>603</v>
      </c>
      <c r="N1006" s="603"/>
      <c r="O1006" s="40"/>
      <c r="P1006" s="40"/>
      <c r="Q1006" s="64">
        <v>43414</v>
      </c>
      <c r="R1006" s="56"/>
    </row>
    <row r="1007" spans="3:18" ht="37.950000000000003" customHeight="1">
      <c r="C1007" s="41">
        <v>501016</v>
      </c>
      <c r="D1007" s="42"/>
      <c r="E1007" s="43" t="s">
        <v>857</v>
      </c>
      <c r="F1007" s="44" t="s">
        <v>1958</v>
      </c>
      <c r="G1007" s="45"/>
      <c r="H1007" s="46"/>
      <c r="I1007" s="47"/>
      <c r="J1007" s="416"/>
      <c r="K1007" s="696"/>
      <c r="L1007" s="49"/>
      <c r="M1007" s="50" t="s">
        <v>2017</v>
      </c>
      <c r="N1007" s="51" t="s">
        <v>239</v>
      </c>
      <c r="O1007" s="52"/>
      <c r="P1007" s="52"/>
      <c r="Q1007" s="53"/>
      <c r="R1007" s="56"/>
    </row>
    <row r="1008" spans="3:18" ht="37.950000000000003" customHeight="1">
      <c r="C1008" s="361">
        <v>2107</v>
      </c>
      <c r="D1008" s="40"/>
      <c r="E1008" s="67"/>
      <c r="F1008" s="68" t="s">
        <v>342</v>
      </c>
      <c r="G1008" s="45">
        <f t="shared" si="220"/>
        <v>1760</v>
      </c>
      <c r="H1008" s="46">
        <f t="shared" si="223"/>
        <v>1728</v>
      </c>
      <c r="I1008" s="70">
        <v>1600</v>
      </c>
      <c r="J1008" s="160"/>
      <c r="K1008" s="72"/>
      <c r="L1008" s="137"/>
      <c r="M1008" s="131" t="s">
        <v>345</v>
      </c>
      <c r="N1008" s="75" t="s">
        <v>343</v>
      </c>
      <c r="O1008" s="132" t="s">
        <v>344</v>
      </c>
      <c r="P1008" s="133">
        <v>206</v>
      </c>
      <c r="Q1008" s="64">
        <v>40847</v>
      </c>
      <c r="R1008" s="56"/>
    </row>
    <row r="1009" spans="3:18" ht="37.950000000000003" customHeight="1">
      <c r="C1009" s="361">
        <v>2131</v>
      </c>
      <c r="D1009" s="40"/>
      <c r="E1009" s="67"/>
      <c r="F1009" s="68" t="s">
        <v>147</v>
      </c>
      <c r="G1009" s="45">
        <f t="shared" si="220"/>
        <v>2530</v>
      </c>
      <c r="H1009" s="46">
        <f t="shared" si="223"/>
        <v>2484</v>
      </c>
      <c r="I1009" s="70">
        <v>2300</v>
      </c>
      <c r="J1009" s="160"/>
      <c r="K1009" s="72"/>
      <c r="L1009" s="137"/>
      <c r="M1009" s="131" t="s">
        <v>15</v>
      </c>
      <c r="N1009" s="75" t="s">
        <v>143</v>
      </c>
      <c r="O1009" s="132" t="s">
        <v>164</v>
      </c>
      <c r="P1009" s="133">
        <v>210</v>
      </c>
      <c r="Q1009" s="64">
        <v>27282</v>
      </c>
      <c r="R1009" s="56"/>
    </row>
    <row r="1010" spans="3:18" ht="37.950000000000003" customHeight="1">
      <c r="C1010" s="361">
        <v>2149</v>
      </c>
      <c r="D1010" s="40"/>
      <c r="E1010" s="67"/>
      <c r="F1010" s="68" t="s">
        <v>322</v>
      </c>
      <c r="G1010" s="45">
        <f t="shared" si="220"/>
        <v>2640</v>
      </c>
      <c r="H1010" s="46">
        <f t="shared" si="223"/>
        <v>2592</v>
      </c>
      <c r="I1010" s="70">
        <v>2400</v>
      </c>
      <c r="J1010" s="160"/>
      <c r="K1010" s="566"/>
      <c r="L1010" s="567"/>
      <c r="M1010" s="62" t="s">
        <v>321</v>
      </c>
      <c r="N1010" s="259" t="s">
        <v>93</v>
      </c>
      <c r="O1010" s="132" t="s">
        <v>320</v>
      </c>
      <c r="P1010" s="133">
        <v>240</v>
      </c>
      <c r="Q1010" s="64">
        <v>40846</v>
      </c>
      <c r="R1010" s="56"/>
    </row>
    <row r="1011" spans="3:18" ht="37.950000000000003" customHeight="1">
      <c r="C1011" s="361">
        <v>2150</v>
      </c>
      <c r="D1011" s="40"/>
      <c r="E1011" s="67"/>
      <c r="F1011" s="68" t="s">
        <v>148</v>
      </c>
      <c r="G1011" s="45">
        <f t="shared" si="220"/>
        <v>3300</v>
      </c>
      <c r="H1011" s="46">
        <f t="shared" si="223"/>
        <v>3240</v>
      </c>
      <c r="I1011" s="70">
        <v>3000</v>
      </c>
      <c r="J1011" s="160"/>
      <c r="K1011" s="566"/>
      <c r="L1011" s="567"/>
      <c r="M1011" s="131" t="s">
        <v>160</v>
      </c>
      <c r="N1011" s="75" t="s">
        <v>99</v>
      </c>
      <c r="O1011" s="132" t="s">
        <v>164</v>
      </c>
      <c r="P1011" s="133">
        <v>342</v>
      </c>
      <c r="Q1011" s="64">
        <v>27697</v>
      </c>
      <c r="R1011" s="56"/>
    </row>
    <row r="1012" spans="3:18" ht="37.950000000000003" customHeight="1">
      <c r="C1012" s="361">
        <v>2154</v>
      </c>
      <c r="D1012" s="40"/>
      <c r="E1012" s="67"/>
      <c r="F1012" s="68" t="s">
        <v>149</v>
      </c>
      <c r="G1012" s="45">
        <f t="shared" si="220"/>
        <v>2310</v>
      </c>
      <c r="H1012" s="46">
        <f t="shared" si="223"/>
        <v>2268</v>
      </c>
      <c r="I1012" s="70">
        <v>2100</v>
      </c>
      <c r="J1012" s="160"/>
      <c r="K1012" s="566"/>
      <c r="L1012" s="567"/>
      <c r="M1012" s="131" t="s">
        <v>159</v>
      </c>
      <c r="N1012" s="75" t="s">
        <v>144</v>
      </c>
      <c r="O1012" s="132" t="s">
        <v>164</v>
      </c>
      <c r="P1012" s="133">
        <v>210</v>
      </c>
      <c r="Q1012" s="64">
        <v>27789</v>
      </c>
      <c r="R1012" s="56"/>
    </row>
    <row r="1013" spans="3:18" ht="37.950000000000003" customHeight="1">
      <c r="C1013" s="361">
        <v>2155</v>
      </c>
      <c r="D1013" s="80"/>
      <c r="E1013" s="67"/>
      <c r="F1013" s="68" t="s">
        <v>150</v>
      </c>
      <c r="G1013" s="45">
        <f t="shared" si="220"/>
        <v>2640</v>
      </c>
      <c r="H1013" s="46">
        <f t="shared" si="223"/>
        <v>2592</v>
      </c>
      <c r="I1013" s="70">
        <v>2400</v>
      </c>
      <c r="J1013" s="160"/>
      <c r="K1013" s="566"/>
      <c r="L1013" s="567"/>
      <c r="M1013" s="131" t="s">
        <v>161</v>
      </c>
      <c r="N1013" s="75" t="s">
        <v>143</v>
      </c>
      <c r="O1013" s="132" t="s">
        <v>164</v>
      </c>
      <c r="P1013" s="133">
        <v>238</v>
      </c>
      <c r="Q1013" s="64">
        <v>27779</v>
      </c>
      <c r="R1013" s="56"/>
    </row>
    <row r="1014" spans="3:18" ht="37.950000000000003" customHeight="1">
      <c r="C1014" s="361">
        <v>2193</v>
      </c>
      <c r="D1014" s="40"/>
      <c r="E1014" s="67"/>
      <c r="F1014" s="68" t="s">
        <v>151</v>
      </c>
      <c r="G1014" s="45">
        <f t="shared" si="220"/>
        <v>2420</v>
      </c>
      <c r="H1014" s="46">
        <f t="shared" si="223"/>
        <v>2376</v>
      </c>
      <c r="I1014" s="70">
        <v>2200</v>
      </c>
      <c r="J1014" s="160"/>
      <c r="K1014" s="72"/>
      <c r="L1014" s="137"/>
      <c r="M1014" s="131" t="s">
        <v>162</v>
      </c>
      <c r="N1014" s="75" t="s">
        <v>144</v>
      </c>
      <c r="O1014" s="132" t="s">
        <v>164</v>
      </c>
      <c r="P1014" s="133">
        <v>194</v>
      </c>
      <c r="Q1014" s="64">
        <v>28748</v>
      </c>
      <c r="R1014" s="56"/>
    </row>
    <row r="1015" spans="3:18" ht="37.950000000000003" customHeight="1">
      <c r="C1015" s="361">
        <v>2205</v>
      </c>
      <c r="D1015" s="40"/>
      <c r="E1015" s="67"/>
      <c r="F1015" s="68" t="s">
        <v>153</v>
      </c>
      <c r="G1015" s="45">
        <f t="shared" si="220"/>
        <v>2970</v>
      </c>
      <c r="H1015" s="46">
        <f t="shared" si="223"/>
        <v>2916</v>
      </c>
      <c r="I1015" s="70">
        <v>2700</v>
      </c>
      <c r="J1015" s="160"/>
      <c r="K1015" s="72"/>
      <c r="L1015" s="137"/>
      <c r="M1015" s="131" t="s">
        <v>110</v>
      </c>
      <c r="N1015" s="75" t="s">
        <v>125</v>
      </c>
      <c r="O1015" s="132" t="s">
        <v>164</v>
      </c>
      <c r="P1015" s="133">
        <v>226</v>
      </c>
      <c r="Q1015" s="64">
        <v>29204</v>
      </c>
      <c r="R1015" s="56"/>
    </row>
    <row r="1016" spans="3:18" ht="37.950000000000003" customHeight="1">
      <c r="C1016" s="361">
        <v>2209</v>
      </c>
      <c r="D1016" s="80"/>
      <c r="E1016" s="67"/>
      <c r="F1016" s="68" t="s">
        <v>335</v>
      </c>
      <c r="G1016" s="45">
        <f t="shared" si="220"/>
        <v>2200</v>
      </c>
      <c r="H1016" s="46">
        <f t="shared" si="223"/>
        <v>2160</v>
      </c>
      <c r="I1016" s="70">
        <v>2000</v>
      </c>
      <c r="J1016" s="160"/>
      <c r="K1016" s="72"/>
      <c r="L1016" s="137"/>
      <c r="M1016" s="131" t="s">
        <v>337</v>
      </c>
      <c r="N1016" s="75" t="s">
        <v>60</v>
      </c>
      <c r="O1016" s="132" t="s">
        <v>336</v>
      </c>
      <c r="P1016" s="133">
        <v>208</v>
      </c>
      <c r="Q1016" s="64">
        <v>41200</v>
      </c>
      <c r="R1016" s="56"/>
    </row>
    <row r="1017" spans="3:18" ht="37.950000000000003" customHeight="1">
      <c r="C1017" s="361">
        <v>2215</v>
      </c>
      <c r="D1017" s="40"/>
      <c r="E1017" s="67"/>
      <c r="F1017" s="68" t="s">
        <v>154</v>
      </c>
      <c r="G1017" s="45">
        <f t="shared" si="220"/>
        <v>4290</v>
      </c>
      <c r="H1017" s="46">
        <f t="shared" si="223"/>
        <v>4212</v>
      </c>
      <c r="I1017" s="70">
        <v>3900</v>
      </c>
      <c r="J1017" s="160"/>
      <c r="K1017" s="566"/>
      <c r="L1017" s="567"/>
      <c r="M1017" s="131" t="s">
        <v>111</v>
      </c>
      <c r="N1017" s="75" t="s">
        <v>143</v>
      </c>
      <c r="O1017" s="132" t="s">
        <v>164</v>
      </c>
      <c r="P1017" s="133">
        <v>554</v>
      </c>
      <c r="Q1017" s="64">
        <v>29716</v>
      </c>
      <c r="R1017" s="56"/>
    </row>
    <row r="1018" spans="3:18" ht="37.950000000000003" customHeight="1">
      <c r="C1018" s="361">
        <v>2231</v>
      </c>
      <c r="D1018" s="40"/>
      <c r="E1018" s="67" t="s">
        <v>457</v>
      </c>
      <c r="F1018" s="68" t="s">
        <v>155</v>
      </c>
      <c r="G1018" s="45">
        <f t="shared" si="220"/>
        <v>2750</v>
      </c>
      <c r="H1018" s="46">
        <f t="shared" si="223"/>
        <v>2700</v>
      </c>
      <c r="I1018" s="70">
        <v>2500</v>
      </c>
      <c r="J1018" s="160"/>
      <c r="K1018" s="566"/>
      <c r="L1018" s="567"/>
      <c r="M1018" s="131" t="s">
        <v>57</v>
      </c>
      <c r="N1018" s="75" t="s">
        <v>125</v>
      </c>
      <c r="O1018" s="132" t="s">
        <v>164</v>
      </c>
      <c r="P1018" s="133">
        <v>226</v>
      </c>
      <c r="Q1018" s="64">
        <v>30341</v>
      </c>
      <c r="R1018" s="56"/>
    </row>
    <row r="1019" spans="3:18" ht="37.950000000000003" customHeight="1">
      <c r="C1019" s="361">
        <v>2243</v>
      </c>
      <c r="D1019" s="40"/>
      <c r="E1019" s="67"/>
      <c r="F1019" s="68" t="s">
        <v>225</v>
      </c>
      <c r="G1019" s="45">
        <f t="shared" si="220"/>
        <v>2420</v>
      </c>
      <c r="H1019" s="46">
        <f t="shared" si="223"/>
        <v>2376</v>
      </c>
      <c r="I1019" s="70">
        <v>2200</v>
      </c>
      <c r="J1019" s="160"/>
      <c r="K1019" s="72"/>
      <c r="L1019" s="137"/>
      <c r="M1019" s="131" t="s">
        <v>58</v>
      </c>
      <c r="N1019" s="75" t="s">
        <v>178</v>
      </c>
      <c r="O1019" s="132" t="s">
        <v>164</v>
      </c>
      <c r="P1019" s="133">
        <v>186</v>
      </c>
      <c r="Q1019" s="64">
        <v>30817</v>
      </c>
      <c r="R1019" s="56"/>
    </row>
    <row r="1020" spans="3:18" ht="37.950000000000003" customHeight="1">
      <c r="C1020" s="361">
        <v>2247</v>
      </c>
      <c r="D1020" s="40"/>
      <c r="E1020" s="67"/>
      <c r="F1020" s="68" t="s">
        <v>226</v>
      </c>
      <c r="G1020" s="45">
        <f t="shared" si="220"/>
        <v>3520</v>
      </c>
      <c r="H1020" s="46">
        <f t="shared" si="223"/>
        <v>3456</v>
      </c>
      <c r="I1020" s="70">
        <v>3200</v>
      </c>
      <c r="J1020" s="160"/>
      <c r="K1020" s="566"/>
      <c r="L1020" s="567"/>
      <c r="M1020" s="131" t="s">
        <v>116</v>
      </c>
      <c r="N1020" s="75" t="s">
        <v>143</v>
      </c>
      <c r="O1020" s="132" t="s">
        <v>164</v>
      </c>
      <c r="P1020" s="133">
        <v>322</v>
      </c>
      <c r="Q1020" s="64">
        <v>30970</v>
      </c>
      <c r="R1020" s="56"/>
    </row>
    <row r="1021" spans="3:18" ht="37.950000000000003" customHeight="1">
      <c r="C1021" s="361">
        <v>2265</v>
      </c>
      <c r="D1021" s="80"/>
      <c r="E1021" s="67" t="s">
        <v>457</v>
      </c>
      <c r="F1021" s="68" t="s">
        <v>227</v>
      </c>
      <c r="G1021" s="45">
        <f t="shared" si="220"/>
        <v>4730</v>
      </c>
      <c r="H1021" s="46">
        <f t="shared" si="223"/>
        <v>4644</v>
      </c>
      <c r="I1021" s="70">
        <v>4300</v>
      </c>
      <c r="J1021" s="160"/>
      <c r="K1021" s="566"/>
      <c r="L1021" s="567"/>
      <c r="M1021" s="131" t="s">
        <v>118</v>
      </c>
      <c r="N1021" s="75" t="s">
        <v>143</v>
      </c>
      <c r="O1021" s="132" t="s">
        <v>107</v>
      </c>
      <c r="P1021" s="133">
        <v>336</v>
      </c>
      <c r="Q1021" s="64">
        <v>31715</v>
      </c>
      <c r="R1021" s="56"/>
    </row>
    <row r="1022" spans="3:18" ht="37.950000000000003" customHeight="1">
      <c r="C1022" s="361">
        <v>2269</v>
      </c>
      <c r="D1022" s="80"/>
      <c r="E1022" s="67"/>
      <c r="F1022" s="68" t="s">
        <v>228</v>
      </c>
      <c r="G1022" s="45">
        <f t="shared" ref="G1022:G1062" si="224">ROUND(I1022*110%,0)</f>
        <v>3300</v>
      </c>
      <c r="H1022" s="46">
        <f t="shared" ref="H1022:H1031" si="225">ROUND(I1022*1.08,0)</f>
        <v>3240</v>
      </c>
      <c r="I1022" s="70">
        <v>3000</v>
      </c>
      <c r="J1022" s="160"/>
      <c r="K1022" s="566"/>
      <c r="L1022" s="567"/>
      <c r="M1022" s="131" t="s">
        <v>117</v>
      </c>
      <c r="N1022" s="75" t="s">
        <v>143</v>
      </c>
      <c r="O1022" s="132" t="s">
        <v>164</v>
      </c>
      <c r="P1022" s="133">
        <v>276</v>
      </c>
      <c r="Q1022" s="64">
        <v>32060</v>
      </c>
      <c r="R1022" s="56"/>
    </row>
    <row r="1023" spans="3:18" ht="37.950000000000003" customHeight="1">
      <c r="C1023" s="361">
        <v>2272</v>
      </c>
      <c r="D1023" s="80"/>
      <c r="E1023" s="67" t="s">
        <v>457</v>
      </c>
      <c r="F1023" s="68" t="s">
        <v>229</v>
      </c>
      <c r="G1023" s="45">
        <f t="shared" si="224"/>
        <v>4730</v>
      </c>
      <c r="H1023" s="46">
        <f t="shared" si="225"/>
        <v>4644</v>
      </c>
      <c r="I1023" s="70">
        <v>4300</v>
      </c>
      <c r="J1023" s="160"/>
      <c r="K1023" s="566"/>
      <c r="L1023" s="567"/>
      <c r="M1023" s="131" t="s">
        <v>180</v>
      </c>
      <c r="N1023" s="75" t="s">
        <v>125</v>
      </c>
      <c r="O1023" s="132" t="s">
        <v>107</v>
      </c>
      <c r="P1023" s="133">
        <v>256</v>
      </c>
      <c r="Q1023" s="64">
        <v>32167</v>
      </c>
      <c r="R1023" s="56"/>
    </row>
    <row r="1024" spans="3:18" ht="37.950000000000003" customHeight="1">
      <c r="C1024" s="361">
        <v>2282</v>
      </c>
      <c r="D1024" s="80"/>
      <c r="E1024" s="67"/>
      <c r="F1024" s="68" t="s">
        <v>348</v>
      </c>
      <c r="G1024" s="45">
        <f t="shared" si="224"/>
        <v>2640</v>
      </c>
      <c r="H1024" s="46">
        <f t="shared" si="225"/>
        <v>2592</v>
      </c>
      <c r="I1024" s="70">
        <v>2400</v>
      </c>
      <c r="J1024" s="160"/>
      <c r="K1024" s="566"/>
      <c r="L1024" s="567"/>
      <c r="M1024" s="131" t="s">
        <v>330</v>
      </c>
      <c r="N1024" s="75" t="s">
        <v>55</v>
      </c>
      <c r="O1024" s="132" t="s">
        <v>349</v>
      </c>
      <c r="P1024" s="133">
        <v>240</v>
      </c>
      <c r="Q1024" s="64">
        <v>40998</v>
      </c>
      <c r="R1024" s="56"/>
    </row>
    <row r="1025" spans="3:18" ht="37.950000000000003" customHeight="1">
      <c r="C1025" s="65">
        <v>2302</v>
      </c>
      <c r="D1025" s="80"/>
      <c r="E1025" s="67"/>
      <c r="F1025" s="68" t="s">
        <v>353</v>
      </c>
      <c r="G1025" s="45">
        <f t="shared" si="224"/>
        <v>2310</v>
      </c>
      <c r="H1025" s="46">
        <f t="shared" si="225"/>
        <v>2268</v>
      </c>
      <c r="I1025" s="70">
        <v>2100</v>
      </c>
      <c r="J1025" s="160"/>
      <c r="K1025" s="72"/>
      <c r="L1025" s="137"/>
      <c r="M1025" s="131" t="s">
        <v>354</v>
      </c>
      <c r="N1025" s="75" t="s">
        <v>355</v>
      </c>
      <c r="O1025" s="132" t="s">
        <v>356</v>
      </c>
      <c r="P1025" s="133">
        <v>196</v>
      </c>
      <c r="Q1025" s="64">
        <v>41000</v>
      </c>
      <c r="R1025" s="56"/>
    </row>
    <row r="1026" spans="3:18" ht="37.950000000000003" customHeight="1">
      <c r="C1026" s="361">
        <v>2328</v>
      </c>
      <c r="D1026" s="80"/>
      <c r="E1026" s="67"/>
      <c r="F1026" s="68" t="s">
        <v>231</v>
      </c>
      <c r="G1026" s="45">
        <f t="shared" si="224"/>
        <v>2860</v>
      </c>
      <c r="H1026" s="46">
        <f t="shared" si="225"/>
        <v>2808</v>
      </c>
      <c r="I1026" s="70">
        <v>2600</v>
      </c>
      <c r="J1026" s="160"/>
      <c r="K1026" s="72"/>
      <c r="L1026" s="137"/>
      <c r="M1026" s="131" t="s">
        <v>38</v>
      </c>
      <c r="N1026" s="75" t="s">
        <v>143</v>
      </c>
      <c r="O1026" s="132" t="s">
        <v>164</v>
      </c>
      <c r="P1026" s="133">
        <v>248</v>
      </c>
      <c r="Q1026" s="64">
        <v>34313</v>
      </c>
      <c r="R1026" s="56"/>
    </row>
    <row r="1027" spans="3:18" s="1" customFormat="1" ht="37.950000000000003" customHeight="1">
      <c r="C1027" s="604">
        <v>2384</v>
      </c>
      <c r="D1027" s="80"/>
      <c r="E1027" s="67" t="s">
        <v>457</v>
      </c>
      <c r="F1027" s="546" t="s">
        <v>191</v>
      </c>
      <c r="G1027" s="605">
        <f t="shared" si="224"/>
        <v>2970</v>
      </c>
      <c r="H1027" s="124">
        <f t="shared" si="225"/>
        <v>2916</v>
      </c>
      <c r="I1027" s="549">
        <v>2700</v>
      </c>
      <c r="J1027" s="606"/>
      <c r="K1027" s="551"/>
      <c r="L1027" s="84"/>
      <c r="M1027" s="607" t="s">
        <v>45</v>
      </c>
      <c r="N1027" s="608" t="s">
        <v>165</v>
      </c>
      <c r="O1027" s="554" t="s">
        <v>164</v>
      </c>
      <c r="P1027" s="555">
        <v>222</v>
      </c>
      <c r="Q1027" s="556">
        <v>38097</v>
      </c>
      <c r="R1027" s="40"/>
    </row>
    <row r="1028" spans="3:18" s="1" customFormat="1" ht="37.950000000000003" customHeight="1">
      <c r="C1028" s="361">
        <v>2385</v>
      </c>
      <c r="D1028" s="28"/>
      <c r="E1028" s="67"/>
      <c r="F1028" s="68" t="s">
        <v>166</v>
      </c>
      <c r="G1028" s="284">
        <f t="shared" si="224"/>
        <v>2310</v>
      </c>
      <c r="H1028" s="330">
        <f t="shared" si="225"/>
        <v>2268</v>
      </c>
      <c r="I1028" s="70">
        <v>2100</v>
      </c>
      <c r="J1028" s="160"/>
      <c r="K1028" s="72"/>
      <c r="L1028" s="609"/>
      <c r="M1028" s="131" t="s">
        <v>44</v>
      </c>
      <c r="N1028" s="75" t="s">
        <v>178</v>
      </c>
      <c r="O1028" s="132" t="s">
        <v>164</v>
      </c>
      <c r="P1028" s="133">
        <v>216</v>
      </c>
      <c r="Q1028" s="64">
        <v>35859</v>
      </c>
      <c r="R1028" s="40"/>
    </row>
    <row r="1029" spans="3:18" s="1" customFormat="1" ht="37.950000000000003" customHeight="1">
      <c r="C1029" s="610">
        <v>2391</v>
      </c>
      <c r="D1029" s="80"/>
      <c r="E1029" s="473" t="s">
        <v>770</v>
      </c>
      <c r="F1029" s="474" t="s">
        <v>245</v>
      </c>
      <c r="G1029" s="289">
        <f t="shared" si="224"/>
        <v>2750</v>
      </c>
      <c r="H1029" s="290">
        <f t="shared" si="225"/>
        <v>2700</v>
      </c>
      <c r="I1029" s="431">
        <v>2500</v>
      </c>
      <c r="J1029" s="475"/>
      <c r="K1029" s="370"/>
      <c r="L1029" s="589"/>
      <c r="M1029" s="590" t="s">
        <v>46</v>
      </c>
      <c r="N1029" s="591" t="s">
        <v>144</v>
      </c>
      <c r="O1029" s="435" t="s">
        <v>164</v>
      </c>
      <c r="P1029" s="436">
        <v>266</v>
      </c>
      <c r="Q1029" s="187">
        <v>36039</v>
      </c>
      <c r="R1029" s="40"/>
    </row>
    <row r="1030" spans="3:18" s="1" customFormat="1" ht="37.950000000000003" customHeight="1">
      <c r="C1030" s="361">
        <v>2395</v>
      </c>
      <c r="D1030" s="40"/>
      <c r="E1030" s="67" t="s">
        <v>457</v>
      </c>
      <c r="F1030" s="68" t="s">
        <v>246</v>
      </c>
      <c r="G1030" s="45">
        <f t="shared" si="224"/>
        <v>2750</v>
      </c>
      <c r="H1030" s="46">
        <f t="shared" si="225"/>
        <v>2700</v>
      </c>
      <c r="I1030" s="70">
        <v>2500</v>
      </c>
      <c r="J1030" s="160"/>
      <c r="K1030" s="72"/>
      <c r="L1030" s="137"/>
      <c r="M1030" s="131" t="s">
        <v>47</v>
      </c>
      <c r="N1030" s="75" t="s">
        <v>144</v>
      </c>
      <c r="O1030" s="132" t="s">
        <v>164</v>
      </c>
      <c r="P1030" s="133">
        <v>272</v>
      </c>
      <c r="Q1030" s="64">
        <v>36039</v>
      </c>
      <c r="R1030" s="40"/>
    </row>
    <row r="1031" spans="3:18" s="1" customFormat="1" ht="37.950000000000003" customHeight="1">
      <c r="C1031" s="361">
        <v>2403</v>
      </c>
      <c r="D1031" s="80"/>
      <c r="E1031" s="67" t="s">
        <v>457</v>
      </c>
      <c r="F1031" s="68" t="s">
        <v>35</v>
      </c>
      <c r="G1031" s="45">
        <f t="shared" si="224"/>
        <v>2420</v>
      </c>
      <c r="H1031" s="46">
        <f t="shared" si="225"/>
        <v>2376</v>
      </c>
      <c r="I1031" s="70">
        <v>2200</v>
      </c>
      <c r="J1031" s="160"/>
      <c r="K1031" s="566"/>
      <c r="L1031" s="567"/>
      <c r="M1031" s="131" t="s">
        <v>48</v>
      </c>
      <c r="N1031" s="75" t="s">
        <v>125</v>
      </c>
      <c r="O1031" s="132" t="s">
        <v>164</v>
      </c>
      <c r="P1031" s="133">
        <v>216</v>
      </c>
      <c r="Q1031" s="64">
        <v>36463</v>
      </c>
      <c r="R1031" s="40"/>
    </row>
    <row r="1032" spans="3:18" s="1" customFormat="1" ht="37.950000000000003" customHeight="1">
      <c r="C1032" s="65"/>
      <c r="D1032" s="66"/>
      <c r="E1032" s="67"/>
      <c r="F1032" s="68"/>
      <c r="G1032" s="45"/>
      <c r="H1032" s="46"/>
      <c r="I1032" s="70"/>
      <c r="J1032" s="160"/>
      <c r="K1032" s="566"/>
      <c r="L1032" s="567"/>
      <c r="M1032" s="131"/>
      <c r="N1032" s="75"/>
      <c r="O1032" s="132"/>
      <c r="P1032" s="133"/>
      <c r="Q1032" s="64"/>
      <c r="R1032" s="40"/>
    </row>
    <row r="1033" spans="3:18" s="1" customFormat="1" ht="37.950000000000003" customHeight="1">
      <c r="C1033" s="361">
        <v>2412</v>
      </c>
      <c r="D1033" s="40"/>
      <c r="E1033" s="67"/>
      <c r="F1033" s="68" t="s">
        <v>91</v>
      </c>
      <c r="G1033" s="45">
        <f t="shared" si="224"/>
        <v>2200</v>
      </c>
      <c r="H1033" s="46">
        <f>ROUND(I1033*1.08,0)</f>
        <v>2160</v>
      </c>
      <c r="I1033" s="70">
        <v>2000</v>
      </c>
      <c r="J1033" s="160"/>
      <c r="K1033" s="566"/>
      <c r="L1033" s="567"/>
      <c r="M1033" s="131" t="s">
        <v>3</v>
      </c>
      <c r="N1033" s="75" t="s">
        <v>134</v>
      </c>
      <c r="O1033" s="132" t="s">
        <v>107</v>
      </c>
      <c r="P1033" s="133">
        <v>256</v>
      </c>
      <c r="Q1033" s="64">
        <v>37316</v>
      </c>
      <c r="R1033" s="40"/>
    </row>
    <row r="1034" spans="3:18" s="1" customFormat="1" ht="37.950000000000003" customHeight="1">
      <c r="C1034" s="361">
        <v>2413</v>
      </c>
      <c r="D1034" s="40"/>
      <c r="E1034" s="67"/>
      <c r="F1034" s="68" t="s">
        <v>66</v>
      </c>
      <c r="G1034" s="45">
        <f t="shared" si="224"/>
        <v>3080</v>
      </c>
      <c r="H1034" s="46">
        <f>ROUND(I1034*1.08,0)</f>
        <v>3024</v>
      </c>
      <c r="I1034" s="70">
        <v>2800</v>
      </c>
      <c r="J1034" s="160"/>
      <c r="K1034" s="566"/>
      <c r="L1034" s="567"/>
      <c r="M1034" s="131" t="s">
        <v>49</v>
      </c>
      <c r="N1034" s="75" t="s">
        <v>73</v>
      </c>
      <c r="O1034" s="132" t="s">
        <v>107</v>
      </c>
      <c r="P1034" s="133">
        <v>272</v>
      </c>
      <c r="Q1034" s="64">
        <v>38061</v>
      </c>
      <c r="R1034" s="40"/>
    </row>
    <row r="1035" spans="3:18" s="1" customFormat="1" ht="37.950000000000003" customHeight="1">
      <c r="C1035" s="65"/>
      <c r="D1035" s="66"/>
      <c r="E1035" s="67"/>
      <c r="F1035" s="68"/>
      <c r="G1035" s="45"/>
      <c r="H1035" s="46"/>
      <c r="I1035" s="70"/>
      <c r="J1035" s="160"/>
      <c r="K1035" s="566"/>
      <c r="L1035" s="567"/>
      <c r="M1035" s="131"/>
      <c r="N1035" s="75"/>
      <c r="O1035" s="132"/>
      <c r="P1035" s="133"/>
      <c r="Q1035" s="64"/>
      <c r="R1035" s="40"/>
    </row>
    <row r="1036" spans="3:18" s="1" customFormat="1" ht="37.950000000000003" customHeight="1">
      <c r="C1036" s="298">
        <v>500012</v>
      </c>
      <c r="D1036" s="328"/>
      <c r="E1036" s="419"/>
      <c r="F1036" s="601" t="s">
        <v>695</v>
      </c>
      <c r="G1036" s="302">
        <f t="shared" ref="G1036:G1047" si="226">ROUND(I1036*110%,0)</f>
        <v>1980</v>
      </c>
      <c r="H1036" s="139">
        <f t="shared" ref="H1036:H1047" si="227">ROUND(I1036*1.08,0)</f>
        <v>1944</v>
      </c>
      <c r="I1036" s="303">
        <v>1800</v>
      </c>
      <c r="J1036" s="531"/>
      <c r="K1036" s="704"/>
      <c r="L1036" s="346"/>
      <c r="M1036" s="304" t="s">
        <v>696</v>
      </c>
      <c r="N1036" s="208"/>
      <c r="O1036" s="209"/>
      <c r="P1036" s="209"/>
      <c r="Q1036" s="611">
        <v>43966</v>
      </c>
      <c r="R1036" s="40"/>
    </row>
    <row r="1037" spans="3:18" s="1" customFormat="1" ht="37.950000000000003" customHeight="1">
      <c r="C1037" s="298">
        <v>500013</v>
      </c>
      <c r="D1037" s="328"/>
      <c r="E1037" s="419"/>
      <c r="F1037" s="601" t="s">
        <v>697</v>
      </c>
      <c r="G1037" s="302">
        <f t="shared" si="226"/>
        <v>968</v>
      </c>
      <c r="H1037" s="139">
        <f t="shared" si="227"/>
        <v>950</v>
      </c>
      <c r="I1037" s="303">
        <v>880</v>
      </c>
      <c r="J1037" s="531"/>
      <c r="K1037" s="704"/>
      <c r="L1037" s="346"/>
      <c r="M1037" s="304" t="s">
        <v>698</v>
      </c>
      <c r="N1037" s="208"/>
      <c r="O1037" s="209"/>
      <c r="P1037" s="209"/>
      <c r="Q1037" s="611">
        <v>44013</v>
      </c>
      <c r="R1037" s="40"/>
    </row>
    <row r="1038" spans="3:18" s="1" customFormat="1" ht="37.950000000000003" customHeight="1">
      <c r="C1038" s="298">
        <v>500014</v>
      </c>
      <c r="D1038" s="328"/>
      <c r="E1038" s="419"/>
      <c r="F1038" s="601" t="s">
        <v>734</v>
      </c>
      <c r="G1038" s="302">
        <f t="shared" si="226"/>
        <v>1870</v>
      </c>
      <c r="H1038" s="139">
        <f t="shared" si="227"/>
        <v>1836</v>
      </c>
      <c r="I1038" s="303">
        <v>1700</v>
      </c>
      <c r="J1038" s="531"/>
      <c r="K1038" s="704"/>
      <c r="L1038" s="346"/>
      <c r="M1038" s="206" t="s">
        <v>699</v>
      </c>
      <c r="N1038" s="208"/>
      <c r="O1038" s="209"/>
      <c r="P1038" s="209"/>
      <c r="Q1038" s="611">
        <v>44134</v>
      </c>
      <c r="R1038" s="40"/>
    </row>
    <row r="1039" spans="3:18" s="1" customFormat="1" ht="37.950000000000003" customHeight="1">
      <c r="C1039" s="298">
        <v>500015</v>
      </c>
      <c r="D1039" s="328"/>
      <c r="E1039" s="419"/>
      <c r="F1039" s="601" t="s">
        <v>735</v>
      </c>
      <c r="G1039" s="302">
        <f t="shared" si="226"/>
        <v>946</v>
      </c>
      <c r="H1039" s="139">
        <f t="shared" si="227"/>
        <v>929</v>
      </c>
      <c r="I1039" s="303">
        <v>860</v>
      </c>
      <c r="J1039" s="531"/>
      <c r="K1039" s="704"/>
      <c r="L1039" s="346"/>
      <c r="M1039" s="206" t="s">
        <v>700</v>
      </c>
      <c r="N1039" s="208"/>
      <c r="O1039" s="209"/>
      <c r="P1039" s="209"/>
      <c r="Q1039" s="611">
        <v>44134</v>
      </c>
      <c r="R1039" s="40"/>
    </row>
    <row r="1040" spans="3:18" s="1" customFormat="1" ht="37.950000000000003" customHeight="1">
      <c r="C1040" s="298">
        <v>500016</v>
      </c>
      <c r="D1040" s="328"/>
      <c r="E1040" s="419"/>
      <c r="F1040" s="601" t="s">
        <v>736</v>
      </c>
      <c r="G1040" s="302">
        <f t="shared" si="226"/>
        <v>1980</v>
      </c>
      <c r="H1040" s="139">
        <f t="shared" si="227"/>
        <v>1944</v>
      </c>
      <c r="I1040" s="303">
        <v>1800</v>
      </c>
      <c r="J1040" s="531"/>
      <c r="K1040" s="704"/>
      <c r="L1040" s="346"/>
      <c r="M1040" s="206" t="s">
        <v>701</v>
      </c>
      <c r="N1040" s="208"/>
      <c r="O1040" s="209"/>
      <c r="P1040" s="209"/>
      <c r="Q1040" s="611">
        <v>44134</v>
      </c>
      <c r="R1040" s="40"/>
    </row>
    <row r="1041" spans="3:18" s="1" customFormat="1" ht="37.950000000000003" customHeight="1">
      <c r="C1041" s="298">
        <v>500017</v>
      </c>
      <c r="D1041" s="328"/>
      <c r="E1041" s="419"/>
      <c r="F1041" s="601" t="s">
        <v>743</v>
      </c>
      <c r="G1041" s="302">
        <f t="shared" si="226"/>
        <v>968</v>
      </c>
      <c r="H1041" s="139">
        <f t="shared" si="227"/>
        <v>950</v>
      </c>
      <c r="I1041" s="303">
        <v>880</v>
      </c>
      <c r="J1041" s="531"/>
      <c r="K1041" s="704"/>
      <c r="L1041" s="346"/>
      <c r="M1041" s="206" t="s">
        <v>702</v>
      </c>
      <c r="N1041" s="208"/>
      <c r="O1041" s="209"/>
      <c r="P1041" s="209"/>
      <c r="Q1041" s="611">
        <v>44134</v>
      </c>
      <c r="R1041" s="40"/>
    </row>
    <row r="1042" spans="3:18" s="1" customFormat="1" ht="37.950000000000003" customHeight="1">
      <c r="C1042" s="298">
        <v>500018</v>
      </c>
      <c r="D1042" s="328"/>
      <c r="E1042" s="419"/>
      <c r="F1042" s="601" t="s">
        <v>742</v>
      </c>
      <c r="G1042" s="302">
        <f t="shared" si="226"/>
        <v>1980</v>
      </c>
      <c r="H1042" s="139">
        <f t="shared" si="227"/>
        <v>1944</v>
      </c>
      <c r="I1042" s="303">
        <v>1800</v>
      </c>
      <c r="J1042" s="531"/>
      <c r="K1042" s="704"/>
      <c r="L1042" s="346"/>
      <c r="M1042" s="206" t="s">
        <v>703</v>
      </c>
      <c r="N1042" s="208"/>
      <c r="O1042" s="209"/>
      <c r="P1042" s="209"/>
      <c r="Q1042" s="611">
        <v>44275</v>
      </c>
      <c r="R1042" s="40"/>
    </row>
    <row r="1043" spans="3:18" s="1" customFormat="1" ht="37.950000000000003" customHeight="1">
      <c r="C1043" s="298">
        <v>500019</v>
      </c>
      <c r="D1043" s="328"/>
      <c r="E1043" s="419"/>
      <c r="F1043" s="601" t="s">
        <v>741</v>
      </c>
      <c r="G1043" s="302">
        <f t="shared" si="226"/>
        <v>946</v>
      </c>
      <c r="H1043" s="139">
        <f t="shared" si="227"/>
        <v>929</v>
      </c>
      <c r="I1043" s="303">
        <v>860</v>
      </c>
      <c r="J1043" s="531"/>
      <c r="K1043" s="704"/>
      <c r="L1043" s="346"/>
      <c r="M1043" s="206" t="s">
        <v>704</v>
      </c>
      <c r="N1043" s="208"/>
      <c r="O1043" s="209"/>
      <c r="P1043" s="209"/>
      <c r="Q1043" s="611">
        <v>44285</v>
      </c>
      <c r="R1043" s="40"/>
    </row>
    <row r="1044" spans="3:18" s="1" customFormat="1" ht="37.950000000000003" customHeight="1">
      <c r="C1044" s="298">
        <v>500020</v>
      </c>
      <c r="D1044" s="328"/>
      <c r="E1044" s="419"/>
      <c r="F1044" s="601" t="s">
        <v>740</v>
      </c>
      <c r="G1044" s="302">
        <f t="shared" si="226"/>
        <v>1980</v>
      </c>
      <c r="H1044" s="139">
        <f t="shared" si="227"/>
        <v>1944</v>
      </c>
      <c r="I1044" s="303">
        <v>1800</v>
      </c>
      <c r="J1044" s="531"/>
      <c r="K1044" s="704"/>
      <c r="L1044" s="346"/>
      <c r="M1044" s="206" t="s">
        <v>705</v>
      </c>
      <c r="N1044" s="208"/>
      <c r="O1044" s="209"/>
      <c r="P1044" s="209"/>
      <c r="Q1044" s="611">
        <v>44372</v>
      </c>
      <c r="R1044" s="40"/>
    </row>
    <row r="1045" spans="3:18" s="1" customFormat="1" ht="37.950000000000003" customHeight="1">
      <c r="C1045" s="298">
        <v>500021</v>
      </c>
      <c r="D1045" s="328"/>
      <c r="E1045" s="419"/>
      <c r="F1045" s="601" t="s">
        <v>739</v>
      </c>
      <c r="G1045" s="302">
        <f t="shared" si="226"/>
        <v>968</v>
      </c>
      <c r="H1045" s="139">
        <f t="shared" si="227"/>
        <v>950</v>
      </c>
      <c r="I1045" s="303">
        <v>880</v>
      </c>
      <c r="J1045" s="531"/>
      <c r="K1045" s="704"/>
      <c r="L1045" s="346"/>
      <c r="M1045" s="206" t="s">
        <v>706</v>
      </c>
      <c r="N1045" s="208"/>
      <c r="O1045" s="209"/>
      <c r="P1045" s="209"/>
      <c r="Q1045" s="611">
        <v>44373</v>
      </c>
      <c r="R1045" s="40"/>
    </row>
    <row r="1046" spans="3:18" ht="37.950000000000003" customHeight="1">
      <c r="C1046" s="298">
        <v>500022</v>
      </c>
      <c r="D1046" s="328"/>
      <c r="E1046" s="419"/>
      <c r="F1046" s="601" t="s">
        <v>738</v>
      </c>
      <c r="G1046" s="302">
        <f t="shared" si="226"/>
        <v>2090</v>
      </c>
      <c r="H1046" s="139">
        <f t="shared" si="227"/>
        <v>2052</v>
      </c>
      <c r="I1046" s="303">
        <v>1900</v>
      </c>
      <c r="J1046" s="531"/>
      <c r="K1046" s="704"/>
      <c r="L1046" s="346"/>
      <c r="M1046" s="206" t="s">
        <v>707</v>
      </c>
      <c r="N1046" s="208"/>
      <c r="O1046" s="209"/>
      <c r="P1046" s="209"/>
      <c r="Q1046" s="532">
        <v>44576</v>
      </c>
      <c r="R1046" s="56"/>
    </row>
    <row r="1047" spans="3:18" s="1" customFormat="1" ht="37.950000000000003" customHeight="1">
      <c r="C1047" s="298">
        <v>500023</v>
      </c>
      <c r="D1047" s="328"/>
      <c r="E1047" s="419"/>
      <c r="F1047" s="601" t="s">
        <v>737</v>
      </c>
      <c r="G1047" s="302">
        <f t="shared" si="226"/>
        <v>950</v>
      </c>
      <c r="H1047" s="139">
        <f t="shared" si="227"/>
        <v>933</v>
      </c>
      <c r="I1047" s="303">
        <v>864</v>
      </c>
      <c r="J1047" s="531"/>
      <c r="K1047" s="704"/>
      <c r="L1047" s="346"/>
      <c r="M1047" s="206" t="s">
        <v>708</v>
      </c>
      <c r="N1047" s="208"/>
      <c r="O1047" s="209"/>
      <c r="P1047" s="209"/>
      <c r="Q1047" s="532">
        <v>44671</v>
      </c>
      <c r="R1047" s="40"/>
    </row>
    <row r="1048" spans="3:18" ht="37.950000000000003" customHeight="1">
      <c r="C1048" s="65">
        <v>500001</v>
      </c>
      <c r="D1048" s="66"/>
      <c r="E1048" s="67" t="s">
        <v>457</v>
      </c>
      <c r="F1048" s="536" t="s">
        <v>358</v>
      </c>
      <c r="G1048" s="45">
        <f t="shared" si="224"/>
        <v>2530</v>
      </c>
      <c r="H1048" s="46">
        <f t="shared" ref="H1048" si="228">ROUND(I1048*1.08,0)</f>
        <v>2484</v>
      </c>
      <c r="I1048" s="70">
        <v>2300</v>
      </c>
      <c r="J1048" s="160"/>
      <c r="K1048" s="72"/>
      <c r="L1048" s="137"/>
      <c r="M1048" s="62" t="s">
        <v>359</v>
      </c>
      <c r="N1048" s="259" t="s">
        <v>152</v>
      </c>
      <c r="O1048" s="69" t="s">
        <v>34</v>
      </c>
      <c r="P1048" s="359">
        <v>240</v>
      </c>
      <c r="Q1048" s="64" t="s">
        <v>361</v>
      </c>
      <c r="R1048" s="56"/>
    </row>
    <row r="1049" spans="3:18" ht="37.950000000000003" customHeight="1">
      <c r="C1049" s="65">
        <v>500027</v>
      </c>
      <c r="D1049" s="66"/>
      <c r="E1049" s="67"/>
      <c r="F1049" s="536" t="s">
        <v>1105</v>
      </c>
      <c r="G1049" s="45">
        <f t="shared" ref="G1049:G1050" si="229">ROUND(I1049*110%,0)</f>
        <v>2970</v>
      </c>
      <c r="H1049" s="46">
        <f t="shared" ref="H1049:H1050" si="230">ROUND(I1049*1.08,0)</f>
        <v>2916</v>
      </c>
      <c r="I1049" s="70">
        <v>2700</v>
      </c>
      <c r="J1049" s="160"/>
      <c r="K1049" s="72"/>
      <c r="L1049" s="137"/>
      <c r="M1049" s="62" t="s">
        <v>1106</v>
      </c>
      <c r="N1049" s="259" t="s">
        <v>152</v>
      </c>
      <c r="O1049" s="69"/>
      <c r="P1049" s="359"/>
      <c r="Q1049" s="64">
        <v>45117</v>
      </c>
      <c r="R1049" s="56"/>
    </row>
    <row r="1050" spans="3:18" ht="37.950000000000003" customHeight="1">
      <c r="C1050" s="65">
        <v>500028</v>
      </c>
      <c r="D1050" s="66"/>
      <c r="E1050" s="67"/>
      <c r="F1050" s="536" t="s">
        <v>1107</v>
      </c>
      <c r="G1050" s="45">
        <f t="shared" si="229"/>
        <v>1320</v>
      </c>
      <c r="H1050" s="46">
        <f t="shared" si="230"/>
        <v>1296</v>
      </c>
      <c r="I1050" s="70">
        <v>1200</v>
      </c>
      <c r="J1050" s="160"/>
      <c r="K1050" s="72"/>
      <c r="L1050" s="137"/>
      <c r="M1050" s="62" t="s">
        <v>1108</v>
      </c>
      <c r="N1050" s="259" t="s">
        <v>152</v>
      </c>
      <c r="O1050" s="69"/>
      <c r="P1050" s="359"/>
      <c r="Q1050" s="64">
        <v>45148</v>
      </c>
      <c r="R1050" s="56"/>
    </row>
    <row r="1051" spans="3:18" ht="37.950000000000003" customHeight="1">
      <c r="C1051" s="65"/>
      <c r="D1051" s="66"/>
      <c r="E1051" s="67"/>
      <c r="F1051" s="68"/>
      <c r="G1051" s="45"/>
      <c r="H1051" s="46"/>
      <c r="I1051" s="70"/>
      <c r="J1051" s="160"/>
      <c r="K1051" s="72"/>
      <c r="L1051" s="137"/>
      <c r="M1051" s="131"/>
      <c r="N1051" s="75"/>
      <c r="O1051" s="132"/>
      <c r="P1051" s="133"/>
      <c r="Q1051" s="64"/>
      <c r="R1051" s="56"/>
    </row>
    <row r="1052" spans="3:18" ht="37.950000000000003" customHeight="1">
      <c r="C1052" s="361">
        <v>3140</v>
      </c>
      <c r="D1052" s="40"/>
      <c r="E1052" s="67" t="s">
        <v>457</v>
      </c>
      <c r="F1052" s="68" t="s">
        <v>59</v>
      </c>
      <c r="G1052" s="45">
        <f t="shared" si="224"/>
        <v>1760</v>
      </c>
      <c r="H1052" s="46">
        <f t="shared" ref="H1052:H1066" si="231">ROUND(I1052*1.08,0)</f>
        <v>1728</v>
      </c>
      <c r="I1052" s="70">
        <v>1600</v>
      </c>
      <c r="J1052" s="160"/>
      <c r="K1052" s="72"/>
      <c r="L1052" s="137"/>
      <c r="M1052" s="131" t="s">
        <v>141</v>
      </c>
      <c r="N1052" s="75" t="s">
        <v>73</v>
      </c>
      <c r="O1052" s="132" t="s">
        <v>164</v>
      </c>
      <c r="P1052" s="133">
        <v>202</v>
      </c>
      <c r="Q1052" s="64">
        <v>35947</v>
      </c>
      <c r="R1052" s="56"/>
    </row>
    <row r="1053" spans="3:18" s="1" customFormat="1" ht="37.950000000000003" customHeight="1">
      <c r="C1053" s="361">
        <v>3147</v>
      </c>
      <c r="D1053" s="40"/>
      <c r="E1053" s="67"/>
      <c r="F1053" s="68" t="s">
        <v>224</v>
      </c>
      <c r="G1053" s="45">
        <f t="shared" si="224"/>
        <v>1760</v>
      </c>
      <c r="H1053" s="46">
        <f t="shared" si="231"/>
        <v>1728</v>
      </c>
      <c r="I1053" s="70">
        <v>1600</v>
      </c>
      <c r="J1053" s="160"/>
      <c r="K1053" s="72"/>
      <c r="L1053" s="137"/>
      <c r="M1053" s="131" t="s">
        <v>64</v>
      </c>
      <c r="N1053" s="75" t="s">
        <v>144</v>
      </c>
      <c r="O1053" s="132" t="s">
        <v>164</v>
      </c>
      <c r="P1053" s="133">
        <v>156</v>
      </c>
      <c r="Q1053" s="64">
        <v>35905</v>
      </c>
      <c r="R1053" s="40"/>
    </row>
    <row r="1054" spans="3:18" s="1" customFormat="1" ht="37.950000000000003" customHeight="1">
      <c r="C1054" s="361">
        <v>3151</v>
      </c>
      <c r="D1054" s="40"/>
      <c r="E1054" s="67"/>
      <c r="F1054" s="68" t="s">
        <v>112</v>
      </c>
      <c r="G1054" s="45">
        <f t="shared" si="224"/>
        <v>2310</v>
      </c>
      <c r="H1054" s="46">
        <f t="shared" si="231"/>
        <v>2268</v>
      </c>
      <c r="I1054" s="70">
        <v>2100</v>
      </c>
      <c r="J1054" s="160"/>
      <c r="K1054" s="72"/>
      <c r="L1054" s="137"/>
      <c r="M1054" s="131" t="s">
        <v>72</v>
      </c>
      <c r="N1054" s="75" t="s">
        <v>125</v>
      </c>
      <c r="O1054" s="132" t="s">
        <v>164</v>
      </c>
      <c r="P1054" s="133">
        <v>250</v>
      </c>
      <c r="Q1054" s="64">
        <v>35966</v>
      </c>
      <c r="R1054" s="40"/>
    </row>
    <row r="1055" spans="3:18" s="1" customFormat="1" ht="37.950000000000003" customHeight="1">
      <c r="C1055" s="361">
        <v>3161</v>
      </c>
      <c r="D1055" s="40"/>
      <c r="E1055" s="67" t="s">
        <v>457</v>
      </c>
      <c r="F1055" s="68" t="s">
        <v>113</v>
      </c>
      <c r="G1055" s="45">
        <f t="shared" si="224"/>
        <v>2750</v>
      </c>
      <c r="H1055" s="46">
        <f t="shared" si="231"/>
        <v>2700</v>
      </c>
      <c r="I1055" s="70">
        <v>2500</v>
      </c>
      <c r="J1055" s="160"/>
      <c r="K1055" s="72"/>
      <c r="L1055" s="137"/>
      <c r="M1055" s="131" t="s">
        <v>292</v>
      </c>
      <c r="N1055" s="75" t="s">
        <v>99</v>
      </c>
      <c r="O1055" s="132" t="s">
        <v>164</v>
      </c>
      <c r="P1055" s="133">
        <v>336</v>
      </c>
      <c r="Q1055" s="64">
        <v>35966</v>
      </c>
      <c r="R1055" s="40"/>
    </row>
    <row r="1056" spans="3:18" ht="37.950000000000003" customHeight="1">
      <c r="C1056" s="361">
        <v>3164</v>
      </c>
      <c r="D1056" s="40"/>
      <c r="E1056" s="67"/>
      <c r="F1056" s="68" t="s">
        <v>114</v>
      </c>
      <c r="G1056" s="45">
        <f t="shared" si="224"/>
        <v>1870</v>
      </c>
      <c r="H1056" s="46">
        <f t="shared" si="231"/>
        <v>1836</v>
      </c>
      <c r="I1056" s="70">
        <v>1700</v>
      </c>
      <c r="J1056" s="160"/>
      <c r="K1056" s="72"/>
      <c r="L1056" s="137"/>
      <c r="M1056" s="131" t="s">
        <v>18</v>
      </c>
      <c r="N1056" s="75" t="s">
        <v>14</v>
      </c>
      <c r="O1056" s="132" t="s">
        <v>164</v>
      </c>
      <c r="P1056" s="133">
        <v>208</v>
      </c>
      <c r="Q1056" s="64">
        <v>35966</v>
      </c>
      <c r="R1056" s="56"/>
    </row>
    <row r="1057" spans="3:18" ht="37.950000000000003" customHeight="1">
      <c r="C1057" s="361">
        <v>3165</v>
      </c>
      <c r="D1057" s="80"/>
      <c r="E1057" s="67"/>
      <c r="F1057" s="68" t="s">
        <v>115</v>
      </c>
      <c r="G1057" s="45">
        <f t="shared" si="224"/>
        <v>1650</v>
      </c>
      <c r="H1057" s="46">
        <f t="shared" si="231"/>
        <v>1620</v>
      </c>
      <c r="I1057" s="70">
        <v>1500</v>
      </c>
      <c r="J1057" s="160"/>
      <c r="K1057" s="72"/>
      <c r="L1057" s="137"/>
      <c r="M1057" s="131" t="s">
        <v>17</v>
      </c>
      <c r="N1057" s="75" t="s">
        <v>14</v>
      </c>
      <c r="O1057" s="132" t="s">
        <v>164</v>
      </c>
      <c r="P1057" s="133">
        <v>176</v>
      </c>
      <c r="Q1057" s="64">
        <v>35966</v>
      </c>
      <c r="R1057" s="56"/>
    </row>
    <row r="1058" spans="3:18" ht="37.950000000000003" customHeight="1">
      <c r="C1058" s="361">
        <v>3171</v>
      </c>
      <c r="D1058" s="80"/>
      <c r="E1058" s="67"/>
      <c r="F1058" s="68" t="s">
        <v>167</v>
      </c>
      <c r="G1058" s="45">
        <f t="shared" si="224"/>
        <v>1870</v>
      </c>
      <c r="H1058" s="46">
        <f t="shared" si="231"/>
        <v>1836</v>
      </c>
      <c r="I1058" s="70">
        <v>1700</v>
      </c>
      <c r="J1058" s="160"/>
      <c r="K1058" s="72"/>
      <c r="L1058" s="137"/>
      <c r="M1058" s="131" t="s">
        <v>84</v>
      </c>
      <c r="N1058" s="75" t="s">
        <v>14</v>
      </c>
      <c r="O1058" s="132" t="s">
        <v>164</v>
      </c>
      <c r="P1058" s="133">
        <v>216</v>
      </c>
      <c r="Q1058" s="64">
        <v>35966</v>
      </c>
      <c r="R1058" s="56"/>
    </row>
    <row r="1059" spans="3:18" ht="37.950000000000003" customHeight="1">
      <c r="C1059" s="361">
        <v>3172</v>
      </c>
      <c r="D1059" s="40"/>
      <c r="E1059" s="67" t="s">
        <v>457</v>
      </c>
      <c r="F1059" s="68" t="s">
        <v>168</v>
      </c>
      <c r="G1059" s="45">
        <f t="shared" si="224"/>
        <v>2750</v>
      </c>
      <c r="H1059" s="46">
        <f t="shared" si="231"/>
        <v>2700</v>
      </c>
      <c r="I1059" s="70">
        <v>2500</v>
      </c>
      <c r="J1059" s="160"/>
      <c r="K1059" s="72"/>
      <c r="L1059" s="137"/>
      <c r="M1059" s="131" t="s">
        <v>83</v>
      </c>
      <c r="N1059" s="75" t="s">
        <v>134</v>
      </c>
      <c r="O1059" s="132" t="s">
        <v>164</v>
      </c>
      <c r="P1059" s="133">
        <v>296</v>
      </c>
      <c r="Q1059" s="64">
        <v>36239</v>
      </c>
      <c r="R1059" s="56"/>
    </row>
    <row r="1060" spans="3:18" ht="37.950000000000003" customHeight="1">
      <c r="C1060" s="361">
        <v>3174</v>
      </c>
      <c r="D1060" s="40"/>
      <c r="E1060" s="67"/>
      <c r="F1060" s="68" t="s">
        <v>169</v>
      </c>
      <c r="G1060" s="45">
        <f t="shared" si="224"/>
        <v>1980</v>
      </c>
      <c r="H1060" s="46">
        <f t="shared" si="231"/>
        <v>1944</v>
      </c>
      <c r="I1060" s="70">
        <v>1800</v>
      </c>
      <c r="J1060" s="160"/>
      <c r="K1060" s="72"/>
      <c r="L1060" s="137"/>
      <c r="M1060" s="131" t="s">
        <v>293</v>
      </c>
      <c r="N1060" s="75" t="s">
        <v>99</v>
      </c>
      <c r="O1060" s="132" t="s">
        <v>164</v>
      </c>
      <c r="P1060" s="133">
        <v>224</v>
      </c>
      <c r="Q1060" s="64">
        <v>36260</v>
      </c>
      <c r="R1060" s="56"/>
    </row>
    <row r="1061" spans="3:18" s="1" customFormat="1" ht="37.950000000000003" customHeight="1">
      <c r="C1061" s="361">
        <v>3179</v>
      </c>
      <c r="D1061" s="40"/>
      <c r="E1061" s="67" t="s">
        <v>457</v>
      </c>
      <c r="F1061" s="68" t="s">
        <v>170</v>
      </c>
      <c r="G1061" s="45">
        <f t="shared" si="224"/>
        <v>2090</v>
      </c>
      <c r="H1061" s="46">
        <f t="shared" si="231"/>
        <v>2052</v>
      </c>
      <c r="I1061" s="70">
        <v>1900</v>
      </c>
      <c r="J1061" s="160"/>
      <c r="K1061" s="72"/>
      <c r="L1061" s="137"/>
      <c r="M1061" s="131" t="s">
        <v>87</v>
      </c>
      <c r="N1061" s="75" t="s">
        <v>0</v>
      </c>
      <c r="O1061" s="132" t="s">
        <v>164</v>
      </c>
      <c r="P1061" s="133">
        <v>240</v>
      </c>
      <c r="Q1061" s="64">
        <v>36727</v>
      </c>
      <c r="R1061" s="40"/>
    </row>
    <row r="1062" spans="3:18" s="1" customFormat="1" ht="37.950000000000003" customHeight="1">
      <c r="C1062" s="361">
        <v>3182</v>
      </c>
      <c r="D1062" s="40"/>
      <c r="E1062" s="67"/>
      <c r="F1062" s="68" t="s">
        <v>171</v>
      </c>
      <c r="G1062" s="45">
        <f t="shared" si="224"/>
        <v>2090</v>
      </c>
      <c r="H1062" s="46">
        <f t="shared" si="231"/>
        <v>2052</v>
      </c>
      <c r="I1062" s="70">
        <v>1900</v>
      </c>
      <c r="J1062" s="160"/>
      <c r="K1062" s="72"/>
      <c r="L1062" s="137"/>
      <c r="M1062" s="131" t="s">
        <v>86</v>
      </c>
      <c r="N1062" s="75" t="s">
        <v>143</v>
      </c>
      <c r="O1062" s="132" t="s">
        <v>164</v>
      </c>
      <c r="P1062" s="133">
        <v>232</v>
      </c>
      <c r="Q1062" s="64">
        <v>36239</v>
      </c>
      <c r="R1062" s="40"/>
    </row>
    <row r="1063" spans="3:18" s="1" customFormat="1" ht="37.950000000000003" customHeight="1">
      <c r="C1063" s="361">
        <v>3184</v>
      </c>
      <c r="D1063" s="40"/>
      <c r="E1063" s="67"/>
      <c r="F1063" s="68" t="s">
        <v>172</v>
      </c>
      <c r="G1063" s="45">
        <f t="shared" ref="G1063:G1121" si="232">ROUND(I1063*110%,0)</f>
        <v>2970</v>
      </c>
      <c r="H1063" s="46">
        <f t="shared" si="231"/>
        <v>2916</v>
      </c>
      <c r="I1063" s="70">
        <v>2700</v>
      </c>
      <c r="J1063" s="160"/>
      <c r="K1063" s="72"/>
      <c r="L1063" s="137"/>
      <c r="M1063" s="131" t="s">
        <v>85</v>
      </c>
      <c r="N1063" s="75" t="s">
        <v>70</v>
      </c>
      <c r="O1063" s="132" t="s">
        <v>164</v>
      </c>
      <c r="P1063" s="133">
        <v>352</v>
      </c>
      <c r="Q1063" s="64">
        <v>36260</v>
      </c>
      <c r="R1063" s="40"/>
    </row>
    <row r="1064" spans="3:18" s="1" customFormat="1" ht="37.950000000000003" customHeight="1">
      <c r="C1064" s="361">
        <v>3189</v>
      </c>
      <c r="D1064" s="40"/>
      <c r="E1064" s="67" t="s">
        <v>457</v>
      </c>
      <c r="F1064" s="68" t="s">
        <v>173</v>
      </c>
      <c r="G1064" s="45">
        <f t="shared" si="232"/>
        <v>1980</v>
      </c>
      <c r="H1064" s="46">
        <f t="shared" si="231"/>
        <v>1944</v>
      </c>
      <c r="I1064" s="70">
        <v>1800</v>
      </c>
      <c r="J1064" s="160"/>
      <c r="K1064" s="72"/>
      <c r="L1064" s="137"/>
      <c r="M1064" s="131" t="s">
        <v>89</v>
      </c>
      <c r="N1064" s="75" t="s">
        <v>0</v>
      </c>
      <c r="O1064" s="132" t="s">
        <v>164</v>
      </c>
      <c r="P1064" s="133">
        <v>200</v>
      </c>
      <c r="Q1064" s="64">
        <v>36646</v>
      </c>
      <c r="R1064" s="40"/>
    </row>
    <row r="1065" spans="3:18" ht="37.950000000000003" customHeight="1">
      <c r="C1065" s="361">
        <v>3196</v>
      </c>
      <c r="D1065" s="40"/>
      <c r="E1065" s="67" t="s">
        <v>457</v>
      </c>
      <c r="F1065" s="68" t="s">
        <v>175</v>
      </c>
      <c r="G1065" s="45">
        <f t="shared" si="232"/>
        <v>3850</v>
      </c>
      <c r="H1065" s="46">
        <f t="shared" si="231"/>
        <v>3780</v>
      </c>
      <c r="I1065" s="70">
        <v>3500</v>
      </c>
      <c r="J1065" s="160"/>
      <c r="K1065" s="72"/>
      <c r="L1065" s="137"/>
      <c r="M1065" s="131" t="s">
        <v>20</v>
      </c>
      <c r="N1065" s="75" t="s">
        <v>70</v>
      </c>
      <c r="O1065" s="132" t="s">
        <v>107</v>
      </c>
      <c r="P1065" s="133">
        <v>182</v>
      </c>
      <c r="Q1065" s="64">
        <v>37725</v>
      </c>
      <c r="R1065" s="56"/>
    </row>
    <row r="1066" spans="3:18" s="1" customFormat="1" ht="37.950000000000003" customHeight="1">
      <c r="C1066" s="361">
        <v>3197</v>
      </c>
      <c r="D1066" s="80"/>
      <c r="E1066" s="67" t="s">
        <v>457</v>
      </c>
      <c r="F1066" s="68" t="s">
        <v>176</v>
      </c>
      <c r="G1066" s="45">
        <f t="shared" si="232"/>
        <v>4400</v>
      </c>
      <c r="H1066" s="46">
        <f t="shared" si="231"/>
        <v>4320</v>
      </c>
      <c r="I1066" s="70">
        <v>4000</v>
      </c>
      <c r="J1066" s="160"/>
      <c r="K1066" s="72"/>
      <c r="L1066" s="137"/>
      <c r="M1066" s="131" t="s">
        <v>19</v>
      </c>
      <c r="N1066" s="75" t="s">
        <v>14</v>
      </c>
      <c r="O1066" s="132" t="s">
        <v>163</v>
      </c>
      <c r="P1066" s="133">
        <v>166</v>
      </c>
      <c r="Q1066" s="64">
        <v>37725</v>
      </c>
      <c r="R1066" s="40"/>
    </row>
    <row r="1067" spans="3:18" ht="37.950000000000003" customHeight="1">
      <c r="C1067" s="65"/>
      <c r="D1067" s="66"/>
      <c r="E1067" s="67"/>
      <c r="F1067" s="68"/>
      <c r="G1067" s="45"/>
      <c r="H1067" s="69"/>
      <c r="I1067" s="70"/>
      <c r="J1067" s="160"/>
      <c r="K1067" s="72"/>
      <c r="L1067" s="73"/>
      <c r="M1067" s="131"/>
      <c r="N1067" s="75"/>
      <c r="O1067" s="132"/>
      <c r="P1067" s="133"/>
      <c r="Q1067" s="64"/>
      <c r="R1067" s="56"/>
    </row>
    <row r="1068" spans="3:18" ht="37.950000000000003" customHeight="1">
      <c r="C1068" s="27"/>
      <c r="D1068" s="28"/>
      <c r="E1068" s="29"/>
      <c r="F1068" s="30" t="s">
        <v>481</v>
      </c>
      <c r="G1068" s="91"/>
      <c r="H1068" s="155"/>
      <c r="I1068" s="235"/>
      <c r="J1068" s="156"/>
      <c r="K1068" s="156"/>
      <c r="L1068" s="157"/>
      <c r="M1068" s="235"/>
      <c r="N1068" s="260"/>
      <c r="O1068" s="32"/>
      <c r="P1068" s="262"/>
      <c r="Q1068" s="39"/>
      <c r="R1068" s="56"/>
    </row>
    <row r="1069" spans="3:18" ht="37.950000000000003" customHeight="1">
      <c r="C1069" s="298">
        <v>510044</v>
      </c>
      <c r="D1069" s="328"/>
      <c r="E1069" s="329"/>
      <c r="F1069" s="340" t="s">
        <v>2083</v>
      </c>
      <c r="G1069" s="45">
        <f t="shared" ref="G1069" si="233">ROUND(I1069*110%,0)</f>
        <v>1650</v>
      </c>
      <c r="H1069" s="139">
        <f t="shared" ref="H1069" si="234">ROUND(I1069*1.08,0)</f>
        <v>1620</v>
      </c>
      <c r="I1069" s="303">
        <v>1500</v>
      </c>
      <c r="J1069" s="531"/>
      <c r="K1069" s="704"/>
      <c r="L1069" s="346"/>
      <c r="M1069" s="206" t="s">
        <v>1097</v>
      </c>
      <c r="N1069" s="208" t="s">
        <v>34</v>
      </c>
      <c r="O1069" s="209">
        <v>138</v>
      </c>
      <c r="P1069" s="596"/>
      <c r="Q1069" s="612">
        <v>44788</v>
      </c>
      <c r="R1069" s="56"/>
    </row>
    <row r="1070" spans="3:18" ht="37.950000000000003" customHeight="1">
      <c r="C1070" s="298">
        <v>510046</v>
      </c>
      <c r="D1070" s="328"/>
      <c r="E1070" s="329"/>
      <c r="F1070" s="301" t="s">
        <v>1100</v>
      </c>
      <c r="G1070" s="45">
        <f t="shared" ref="G1070" si="235">ROUND(I1070*110%,0)</f>
        <v>1980</v>
      </c>
      <c r="H1070" s="139">
        <f t="shared" ref="H1070" si="236">ROUND(I1070*1.08,0)</f>
        <v>1944</v>
      </c>
      <c r="I1070" s="303">
        <v>1800</v>
      </c>
      <c r="J1070" s="531"/>
      <c r="K1070" s="704"/>
      <c r="L1070" s="346"/>
      <c r="M1070" s="206" t="s">
        <v>1103</v>
      </c>
      <c r="N1070" s="208" t="s">
        <v>34</v>
      </c>
      <c r="O1070" s="209">
        <v>138</v>
      </c>
      <c r="P1070" s="596"/>
      <c r="Q1070" s="343">
        <v>45133</v>
      </c>
      <c r="R1070" s="56"/>
    </row>
    <row r="1071" spans="3:18" ht="37.950000000000003" customHeight="1">
      <c r="C1071" s="529">
        <v>510035</v>
      </c>
      <c r="D1071" s="264"/>
      <c r="E1071" s="523"/>
      <c r="F1071" s="560" t="s">
        <v>887</v>
      </c>
      <c r="G1071" s="130">
        <f>ROUND(I1071*110%,0)</f>
        <v>990</v>
      </c>
      <c r="H1071" s="613"/>
      <c r="I1071" s="92">
        <v>900</v>
      </c>
      <c r="J1071" s="614"/>
      <c r="K1071" s="713"/>
      <c r="L1071" s="615"/>
      <c r="M1071" s="574" t="s">
        <v>850</v>
      </c>
      <c r="N1071" s="616"/>
      <c r="O1071" s="617"/>
      <c r="P1071" s="617"/>
      <c r="Q1071" s="618">
        <v>44859</v>
      </c>
      <c r="R1071" s="56"/>
    </row>
    <row r="1072" spans="3:18" ht="37.950000000000003" customHeight="1">
      <c r="C1072" s="458">
        <v>510036</v>
      </c>
      <c r="D1072" s="261"/>
      <c r="E1072" s="265"/>
      <c r="F1072" s="459" t="s">
        <v>888</v>
      </c>
      <c r="G1072" s="284">
        <f>ROUND(I1072*110%,0)</f>
        <v>1210</v>
      </c>
      <c r="H1072" s="330"/>
      <c r="I1072" s="460">
        <v>1100</v>
      </c>
      <c r="J1072" s="619"/>
      <c r="K1072" s="714"/>
      <c r="L1072" s="620"/>
      <c r="M1072" s="621" t="s">
        <v>849</v>
      </c>
      <c r="N1072" s="622"/>
      <c r="O1072" s="623"/>
      <c r="P1072" s="623"/>
      <c r="Q1072" s="618">
        <v>44859</v>
      </c>
      <c r="R1072" s="56"/>
    </row>
    <row r="1073" spans="3:18" ht="37.950000000000003" customHeight="1">
      <c r="C1073" s="285">
        <v>510037</v>
      </c>
      <c r="D1073" s="624"/>
      <c r="E1073" s="625"/>
      <c r="F1073" s="288" t="s">
        <v>1088</v>
      </c>
      <c r="G1073" s="289">
        <f>ROUND(I1073*110%,0)</f>
        <v>990</v>
      </c>
      <c r="H1073" s="290"/>
      <c r="I1073" s="291">
        <v>900</v>
      </c>
      <c r="J1073" s="252"/>
      <c r="K1073" s="715"/>
      <c r="L1073" s="626"/>
      <c r="M1073" s="627" t="s">
        <v>859</v>
      </c>
      <c r="N1073" s="295"/>
      <c r="O1073" s="52"/>
      <c r="P1073" s="52"/>
      <c r="Q1073" s="187">
        <v>44890</v>
      </c>
      <c r="R1073" s="56"/>
    </row>
    <row r="1074" spans="3:18" ht="37.950000000000003" customHeight="1">
      <c r="C1074" s="298">
        <v>510042</v>
      </c>
      <c r="D1074" s="328"/>
      <c r="E1074" s="329"/>
      <c r="F1074" s="301" t="s">
        <v>1117</v>
      </c>
      <c r="G1074" s="45">
        <f t="shared" ref="G1074" si="237">ROUND(I1074*110%,0)</f>
        <v>660</v>
      </c>
      <c r="H1074" s="139">
        <f t="shared" ref="H1074" si="238">ROUND(I1074*1.08,0)</f>
        <v>648</v>
      </c>
      <c r="I1074" s="303">
        <v>600</v>
      </c>
      <c r="J1074" s="531"/>
      <c r="K1074" s="704"/>
      <c r="L1074" s="346"/>
      <c r="M1074" s="206" t="s">
        <v>1098</v>
      </c>
      <c r="N1074" s="208" t="s">
        <v>34</v>
      </c>
      <c r="O1074" s="209">
        <v>138</v>
      </c>
      <c r="P1074" s="596"/>
      <c r="Q1074" s="343">
        <v>44956</v>
      </c>
      <c r="R1074" s="56"/>
    </row>
    <row r="1075" spans="3:18" s="1" customFormat="1" ht="37.950000000000003" customHeight="1">
      <c r="C1075" s="41">
        <v>510038</v>
      </c>
      <c r="D1075" s="134"/>
      <c r="E1075" s="43" t="s">
        <v>457</v>
      </c>
      <c r="F1075" s="135" t="s">
        <v>2084</v>
      </c>
      <c r="G1075" s="45">
        <f>ROUND(I1075*110%,0)</f>
        <v>1320</v>
      </c>
      <c r="H1075" s="46"/>
      <c r="I1075" s="59">
        <v>1200</v>
      </c>
      <c r="J1075" s="563"/>
      <c r="K1075" s="695"/>
      <c r="L1075" s="129"/>
      <c r="M1075" s="61" t="s">
        <v>851</v>
      </c>
      <c r="N1075" s="528">
        <v>44322</v>
      </c>
      <c r="O1075" s="52"/>
      <c r="P1075" s="52"/>
      <c r="Q1075" s="628">
        <v>44322</v>
      </c>
      <c r="R1075" s="40"/>
    </row>
    <row r="1076" spans="3:18" s="1" customFormat="1" ht="37.950000000000003" customHeight="1">
      <c r="C1076" s="298">
        <v>510034</v>
      </c>
      <c r="D1076" s="328"/>
      <c r="E1076" s="43" t="s">
        <v>457</v>
      </c>
      <c r="F1076" s="301" t="s">
        <v>713</v>
      </c>
      <c r="G1076" s="302">
        <f>ROUND(I1076*110%,0)</f>
        <v>4950</v>
      </c>
      <c r="H1076" s="139">
        <f>ROUND(I1076*1.08,0)</f>
        <v>4860</v>
      </c>
      <c r="I1076" s="303">
        <v>4500</v>
      </c>
      <c r="J1076" s="531"/>
      <c r="K1076" s="704"/>
      <c r="L1076" s="346"/>
      <c r="M1076" s="304" t="s">
        <v>714</v>
      </c>
      <c r="N1076" s="208"/>
      <c r="O1076" s="209"/>
      <c r="P1076" s="209"/>
      <c r="Q1076" s="532">
        <v>43900</v>
      </c>
      <c r="R1076" s="40"/>
    </row>
    <row r="1077" spans="3:18" s="1" customFormat="1" ht="37.950000000000003" customHeight="1">
      <c r="C1077" s="298">
        <v>510040</v>
      </c>
      <c r="D1077" s="328"/>
      <c r="E1077" s="43" t="s">
        <v>457</v>
      </c>
      <c r="F1077" s="301" t="s">
        <v>1093</v>
      </c>
      <c r="G1077" s="45">
        <f t="shared" ref="G1077" si="239">ROUND(I1077*110%,0)</f>
        <v>660</v>
      </c>
      <c r="H1077" s="139">
        <f t="shared" ref="H1077" si="240">ROUND(I1077*1.08,0)</f>
        <v>648</v>
      </c>
      <c r="I1077" s="303">
        <v>600</v>
      </c>
      <c r="J1077" s="531"/>
      <c r="K1077" s="704"/>
      <c r="L1077" s="346"/>
      <c r="M1077" s="206" t="s">
        <v>1094</v>
      </c>
      <c r="N1077" s="208" t="s">
        <v>34</v>
      </c>
      <c r="O1077" s="209">
        <v>138</v>
      </c>
      <c r="P1077" s="596"/>
      <c r="Q1077" s="343">
        <v>44854</v>
      </c>
      <c r="R1077" s="40"/>
    </row>
    <row r="1078" spans="3:18" s="1" customFormat="1" ht="37.950000000000003" customHeight="1">
      <c r="C1078" s="65">
        <v>510004</v>
      </c>
      <c r="D1078" s="66"/>
      <c r="E1078" s="67"/>
      <c r="F1078" s="68" t="s">
        <v>397</v>
      </c>
      <c r="G1078" s="45">
        <f t="shared" si="232"/>
        <v>1980</v>
      </c>
      <c r="H1078" s="46">
        <f t="shared" ref="H1078:H1102" si="241">ROUND(I1078*1.08,0)</f>
        <v>1944</v>
      </c>
      <c r="I1078" s="70">
        <v>1800</v>
      </c>
      <c r="J1078" s="160"/>
      <c r="K1078" s="72"/>
      <c r="L1078" s="137"/>
      <c r="M1078" s="62" t="s">
        <v>365</v>
      </c>
      <c r="N1078" s="259" t="s">
        <v>51</v>
      </c>
      <c r="O1078" s="69" t="s">
        <v>27</v>
      </c>
      <c r="P1078" s="359">
        <v>160</v>
      </c>
      <c r="Q1078" s="64" t="s">
        <v>508</v>
      </c>
      <c r="R1078" s="40"/>
    </row>
    <row r="1079" spans="3:18" s="1" customFormat="1" ht="37.950000000000003" customHeight="1">
      <c r="C1079" s="41">
        <v>510047</v>
      </c>
      <c r="D1079" s="123"/>
      <c r="E1079" s="43"/>
      <c r="F1079" s="135" t="s">
        <v>1365</v>
      </c>
      <c r="G1079" s="45">
        <f>ROUND(I1079*110%,0)</f>
        <v>2420</v>
      </c>
      <c r="H1079" s="139">
        <f>ROUND(I1079*1.08,0)</f>
        <v>2376</v>
      </c>
      <c r="I1079" s="59">
        <v>2200</v>
      </c>
      <c r="J1079" s="531"/>
      <c r="K1079" s="704"/>
      <c r="L1079" s="345"/>
      <c r="M1079" s="112" t="s">
        <v>1364</v>
      </c>
      <c r="N1079" s="208" t="s">
        <v>27</v>
      </c>
      <c r="O1079" s="209">
        <v>200</v>
      </c>
      <c r="P1079" s="144"/>
      <c r="Q1079" s="64">
        <v>45250</v>
      </c>
      <c r="R1079" s="40"/>
    </row>
    <row r="1080" spans="3:18" s="1" customFormat="1" ht="37.950000000000003" customHeight="1">
      <c r="C1080" s="298">
        <v>510041</v>
      </c>
      <c r="D1080" s="328"/>
      <c r="E1080" s="329"/>
      <c r="F1080" s="301" t="s">
        <v>1095</v>
      </c>
      <c r="G1080" s="45">
        <f t="shared" si="232"/>
        <v>2310</v>
      </c>
      <c r="H1080" s="139">
        <f t="shared" si="241"/>
        <v>2268</v>
      </c>
      <c r="I1080" s="303">
        <v>2100</v>
      </c>
      <c r="J1080" s="531"/>
      <c r="K1080" s="704"/>
      <c r="L1080" s="346"/>
      <c r="M1080" s="206" t="s">
        <v>1096</v>
      </c>
      <c r="N1080" s="208" t="s">
        <v>34</v>
      </c>
      <c r="O1080" s="209">
        <v>138</v>
      </c>
      <c r="P1080" s="596"/>
      <c r="Q1080" s="343">
        <v>44936</v>
      </c>
      <c r="R1080" s="40"/>
    </row>
    <row r="1081" spans="3:18" s="1" customFormat="1" ht="37.950000000000003" customHeight="1">
      <c r="C1081" s="298">
        <v>510033</v>
      </c>
      <c r="D1081" s="328"/>
      <c r="E1081" s="43" t="s">
        <v>457</v>
      </c>
      <c r="F1081" s="301" t="s">
        <v>711</v>
      </c>
      <c r="G1081" s="302">
        <f>ROUND(I1081*110%,0)</f>
        <v>2310</v>
      </c>
      <c r="H1081" s="139">
        <f>ROUND(I1081*1.08,0)</f>
        <v>2268</v>
      </c>
      <c r="I1081" s="303">
        <v>2100</v>
      </c>
      <c r="J1081" s="531"/>
      <c r="K1081" s="704"/>
      <c r="L1081" s="346"/>
      <c r="M1081" s="304" t="s">
        <v>712</v>
      </c>
      <c r="N1081" s="208" t="s">
        <v>27</v>
      </c>
      <c r="O1081" s="209">
        <v>208</v>
      </c>
      <c r="P1081" s="209"/>
      <c r="Q1081" s="532">
        <v>43830</v>
      </c>
      <c r="R1081" s="40"/>
    </row>
    <row r="1082" spans="3:18" s="1" customFormat="1" ht="37.950000000000003" customHeight="1">
      <c r="C1082" s="41">
        <v>510026</v>
      </c>
      <c r="D1082" s="123"/>
      <c r="E1082" s="43" t="s">
        <v>457</v>
      </c>
      <c r="F1082" s="44" t="s">
        <v>577</v>
      </c>
      <c r="G1082" s="45">
        <f t="shared" si="232"/>
        <v>2310</v>
      </c>
      <c r="H1082" s="46">
        <f t="shared" si="241"/>
        <v>2268</v>
      </c>
      <c r="I1082" s="125">
        <v>2100</v>
      </c>
      <c r="J1082" s="160"/>
      <c r="K1082" s="72"/>
      <c r="L1082" s="137"/>
      <c r="M1082" s="61" t="s">
        <v>576</v>
      </c>
      <c r="N1082" s="629"/>
      <c r="O1082" s="629"/>
      <c r="P1082" s="629"/>
      <c r="Q1082" s="537">
        <v>42760</v>
      </c>
      <c r="R1082" s="40"/>
    </row>
    <row r="1083" spans="3:18" s="1" customFormat="1" ht="37.950000000000003" customHeight="1">
      <c r="C1083" s="65">
        <v>510016</v>
      </c>
      <c r="D1083" s="66"/>
      <c r="E1083" s="67"/>
      <c r="F1083" s="68" t="s">
        <v>382</v>
      </c>
      <c r="G1083" s="45">
        <f t="shared" si="232"/>
        <v>2860</v>
      </c>
      <c r="H1083" s="46">
        <f t="shared" si="241"/>
        <v>2808</v>
      </c>
      <c r="I1083" s="70">
        <v>2600</v>
      </c>
      <c r="J1083" s="160"/>
      <c r="K1083" s="72"/>
      <c r="L1083" s="137"/>
      <c r="M1083" s="62" t="s">
        <v>390</v>
      </c>
      <c r="N1083" s="259" t="s">
        <v>383</v>
      </c>
      <c r="O1083" s="69" t="s">
        <v>27</v>
      </c>
      <c r="P1083" s="359">
        <v>272</v>
      </c>
      <c r="Q1083" s="64" t="s">
        <v>505</v>
      </c>
      <c r="R1083" s="40"/>
    </row>
    <row r="1084" spans="3:18" s="1" customFormat="1" ht="37.950000000000003" customHeight="1">
      <c r="C1084" s="41">
        <v>510027</v>
      </c>
      <c r="D1084" s="134"/>
      <c r="E1084" s="43" t="s">
        <v>457</v>
      </c>
      <c r="F1084" s="135" t="s">
        <v>605</v>
      </c>
      <c r="G1084" s="45">
        <f t="shared" si="232"/>
        <v>2200</v>
      </c>
      <c r="H1084" s="46">
        <f t="shared" si="241"/>
        <v>2160</v>
      </c>
      <c r="I1084" s="59">
        <v>2000</v>
      </c>
      <c r="J1084" s="563"/>
      <c r="K1084" s="704"/>
      <c r="L1084" s="346"/>
      <c r="M1084" s="61" t="s">
        <v>604</v>
      </c>
      <c r="N1084" s="564" t="s">
        <v>598</v>
      </c>
      <c r="O1084" s="40"/>
      <c r="P1084" s="40"/>
      <c r="Q1084" s="64">
        <v>43200</v>
      </c>
      <c r="R1084" s="40"/>
    </row>
    <row r="1085" spans="3:18" s="1" customFormat="1" ht="37.950000000000003" customHeight="1">
      <c r="C1085" s="65">
        <v>510018</v>
      </c>
      <c r="D1085" s="66"/>
      <c r="E1085" s="67"/>
      <c r="F1085" s="68" t="s">
        <v>425</v>
      </c>
      <c r="G1085" s="45">
        <f t="shared" si="232"/>
        <v>2640</v>
      </c>
      <c r="H1085" s="46">
        <f t="shared" si="241"/>
        <v>2592</v>
      </c>
      <c r="I1085" s="70">
        <v>2400</v>
      </c>
      <c r="J1085" s="160"/>
      <c r="K1085" s="72"/>
      <c r="L1085" s="137"/>
      <c r="M1085" s="62" t="s">
        <v>427</v>
      </c>
      <c r="N1085" s="259" t="s">
        <v>426</v>
      </c>
      <c r="O1085" s="69" t="s">
        <v>27</v>
      </c>
      <c r="P1085" s="359">
        <v>216</v>
      </c>
      <c r="Q1085" s="64" t="s">
        <v>461</v>
      </c>
      <c r="R1085" s="40"/>
    </row>
    <row r="1086" spans="3:18" s="1" customFormat="1" ht="37.950000000000003" customHeight="1">
      <c r="C1086" s="65">
        <v>510019</v>
      </c>
      <c r="D1086" s="66"/>
      <c r="E1086" s="67"/>
      <c r="F1086" s="68" t="s">
        <v>459</v>
      </c>
      <c r="G1086" s="45">
        <f t="shared" si="232"/>
        <v>3080</v>
      </c>
      <c r="H1086" s="46">
        <f t="shared" si="241"/>
        <v>3024</v>
      </c>
      <c r="I1086" s="70">
        <v>2800</v>
      </c>
      <c r="J1086" s="160"/>
      <c r="K1086" s="72"/>
      <c r="L1086" s="137"/>
      <c r="M1086" s="62" t="s">
        <v>504</v>
      </c>
      <c r="N1086" s="259" t="s">
        <v>51</v>
      </c>
      <c r="O1086" s="69" t="s">
        <v>460</v>
      </c>
      <c r="P1086" s="359">
        <v>312</v>
      </c>
      <c r="Q1086" s="64" t="s">
        <v>535</v>
      </c>
      <c r="R1086" s="40"/>
    </row>
    <row r="1087" spans="3:18" s="1" customFormat="1" ht="37.950000000000003" customHeight="1">
      <c r="C1087" s="361">
        <v>2347</v>
      </c>
      <c r="D1087" s="40"/>
      <c r="E1087" s="67"/>
      <c r="F1087" s="68" t="s">
        <v>259</v>
      </c>
      <c r="G1087" s="45">
        <f t="shared" si="232"/>
        <v>2420</v>
      </c>
      <c r="H1087" s="46">
        <f t="shared" si="241"/>
        <v>2376</v>
      </c>
      <c r="I1087" s="70">
        <v>2200</v>
      </c>
      <c r="J1087" s="160"/>
      <c r="K1087" s="72"/>
      <c r="L1087" s="137"/>
      <c r="M1087" s="131" t="s">
        <v>79</v>
      </c>
      <c r="N1087" s="75" t="s">
        <v>70</v>
      </c>
      <c r="O1087" s="132" t="s">
        <v>107</v>
      </c>
      <c r="P1087" s="133">
        <v>242</v>
      </c>
      <c r="Q1087" s="64">
        <v>34778</v>
      </c>
      <c r="R1087" s="40"/>
    </row>
    <row r="1088" spans="3:18" s="1" customFormat="1" ht="37.950000000000003" customHeight="1">
      <c r="C1088" s="361">
        <v>2349</v>
      </c>
      <c r="D1088" s="40"/>
      <c r="E1088" s="67" t="s">
        <v>457</v>
      </c>
      <c r="F1088" s="68" t="s">
        <v>260</v>
      </c>
      <c r="G1088" s="45">
        <f t="shared" si="232"/>
        <v>2200</v>
      </c>
      <c r="H1088" s="46">
        <f t="shared" si="241"/>
        <v>2160</v>
      </c>
      <c r="I1088" s="70">
        <v>2000</v>
      </c>
      <c r="J1088" s="160"/>
      <c r="K1088" s="72"/>
      <c r="L1088" s="137"/>
      <c r="M1088" s="131" t="s">
        <v>78</v>
      </c>
      <c r="N1088" s="75" t="s">
        <v>70</v>
      </c>
      <c r="O1088" s="132" t="s">
        <v>107</v>
      </c>
      <c r="P1088" s="133">
        <v>232</v>
      </c>
      <c r="Q1088" s="64">
        <v>34778</v>
      </c>
      <c r="R1088" s="40"/>
    </row>
    <row r="1089" spans="3:18" s="1" customFormat="1" ht="37.950000000000003" customHeight="1">
      <c r="C1089" s="65">
        <v>2379</v>
      </c>
      <c r="D1089" s="66"/>
      <c r="E1089" s="67"/>
      <c r="F1089" s="68" t="s">
        <v>98</v>
      </c>
      <c r="G1089" s="45">
        <f t="shared" si="232"/>
        <v>2860</v>
      </c>
      <c r="H1089" s="46">
        <f t="shared" si="241"/>
        <v>2808</v>
      </c>
      <c r="I1089" s="70">
        <v>2600</v>
      </c>
      <c r="J1089" s="160"/>
      <c r="K1089" s="72"/>
      <c r="L1089" s="137"/>
      <c r="M1089" s="131" t="s">
        <v>135</v>
      </c>
      <c r="N1089" s="75" t="s">
        <v>60</v>
      </c>
      <c r="O1089" s="76" t="s">
        <v>71</v>
      </c>
      <c r="P1089" s="77">
        <v>264</v>
      </c>
      <c r="Q1089" s="64">
        <v>38671</v>
      </c>
      <c r="R1089" s="40"/>
    </row>
    <row r="1090" spans="3:18" s="1" customFormat="1" ht="37.950000000000003" customHeight="1">
      <c r="C1090" s="361">
        <v>2422</v>
      </c>
      <c r="D1090" s="40"/>
      <c r="E1090" s="67"/>
      <c r="F1090" s="68" t="s">
        <v>28</v>
      </c>
      <c r="G1090" s="45">
        <f t="shared" si="232"/>
        <v>1650</v>
      </c>
      <c r="H1090" s="46">
        <f t="shared" si="241"/>
        <v>1620</v>
      </c>
      <c r="I1090" s="70">
        <v>1500</v>
      </c>
      <c r="J1090" s="160"/>
      <c r="K1090" s="72"/>
      <c r="L1090" s="137"/>
      <c r="M1090" s="131" t="s">
        <v>138</v>
      </c>
      <c r="N1090" s="75" t="s">
        <v>70</v>
      </c>
      <c r="O1090" s="132" t="s">
        <v>164</v>
      </c>
      <c r="P1090" s="133">
        <v>192</v>
      </c>
      <c r="Q1090" s="64">
        <v>37307</v>
      </c>
      <c r="R1090" s="40"/>
    </row>
    <row r="1091" spans="3:18" s="1" customFormat="1" ht="37.950000000000003" customHeight="1">
      <c r="C1091" s="65">
        <v>2426</v>
      </c>
      <c r="D1091" s="66"/>
      <c r="E1091" s="67" t="s">
        <v>457</v>
      </c>
      <c r="F1091" s="68" t="s">
        <v>50</v>
      </c>
      <c r="G1091" s="45">
        <f t="shared" si="232"/>
        <v>2724</v>
      </c>
      <c r="H1091" s="46">
        <f t="shared" si="241"/>
        <v>2674</v>
      </c>
      <c r="I1091" s="70">
        <v>2476</v>
      </c>
      <c r="J1091" s="160"/>
      <c r="K1091" s="72"/>
      <c r="L1091" s="137"/>
      <c r="M1091" s="62" t="s">
        <v>261</v>
      </c>
      <c r="N1091" s="75" t="s">
        <v>262</v>
      </c>
      <c r="O1091" s="132" t="s">
        <v>263</v>
      </c>
      <c r="P1091" s="133">
        <v>376</v>
      </c>
      <c r="Q1091" s="64">
        <v>39899</v>
      </c>
      <c r="R1091" s="40"/>
    </row>
    <row r="1092" spans="3:18" s="1" customFormat="1" ht="37.950000000000003" customHeight="1">
      <c r="C1092" s="361">
        <v>2466</v>
      </c>
      <c r="D1092" s="80"/>
      <c r="E1092" s="67"/>
      <c r="F1092" s="68" t="s">
        <v>190</v>
      </c>
      <c r="G1092" s="45">
        <f t="shared" si="232"/>
        <v>2200</v>
      </c>
      <c r="H1092" s="46">
        <f t="shared" si="241"/>
        <v>2160</v>
      </c>
      <c r="I1092" s="70">
        <v>2000</v>
      </c>
      <c r="J1092" s="160"/>
      <c r="K1092" s="72"/>
      <c r="L1092" s="137"/>
      <c r="M1092" s="131" t="s">
        <v>183</v>
      </c>
      <c r="N1092" s="259" t="s">
        <v>53</v>
      </c>
      <c r="O1092" s="132" t="s">
        <v>107</v>
      </c>
      <c r="P1092" s="133">
        <v>272</v>
      </c>
      <c r="Q1092" s="64">
        <v>38426</v>
      </c>
      <c r="R1092" s="40"/>
    </row>
    <row r="1093" spans="3:18" s="1" customFormat="1" ht="37.950000000000003" customHeight="1">
      <c r="C1093" s="65">
        <v>2469</v>
      </c>
      <c r="D1093" s="66"/>
      <c r="E1093" s="67"/>
      <c r="F1093" s="68" t="s">
        <v>145</v>
      </c>
      <c r="G1093" s="45">
        <f t="shared" si="232"/>
        <v>1980</v>
      </c>
      <c r="H1093" s="46">
        <f t="shared" si="241"/>
        <v>1944</v>
      </c>
      <c r="I1093" s="70">
        <v>1800</v>
      </c>
      <c r="J1093" s="160"/>
      <c r="K1093" s="72"/>
      <c r="L1093" s="137"/>
      <c r="M1093" s="131" t="s">
        <v>182</v>
      </c>
      <c r="N1093" s="259" t="s">
        <v>53</v>
      </c>
      <c r="O1093" s="132" t="s">
        <v>107</v>
      </c>
      <c r="P1093" s="133">
        <v>224</v>
      </c>
      <c r="Q1093" s="64">
        <v>38346</v>
      </c>
      <c r="R1093" s="40"/>
    </row>
    <row r="1094" spans="3:18" s="1" customFormat="1" ht="37.950000000000003" customHeight="1">
      <c r="C1094" s="361">
        <v>2472</v>
      </c>
      <c r="D1094" s="80"/>
      <c r="E1094" s="67" t="s">
        <v>457</v>
      </c>
      <c r="F1094" s="68" t="s">
        <v>195</v>
      </c>
      <c r="G1094" s="45">
        <f t="shared" si="232"/>
        <v>3080</v>
      </c>
      <c r="H1094" s="46">
        <f t="shared" si="241"/>
        <v>3024</v>
      </c>
      <c r="I1094" s="70">
        <v>2800</v>
      </c>
      <c r="J1094" s="160"/>
      <c r="K1094" s="72"/>
      <c r="L1094" s="137"/>
      <c r="M1094" s="131" t="s">
        <v>196</v>
      </c>
      <c r="N1094" s="259" t="s">
        <v>197</v>
      </c>
      <c r="O1094" s="132" t="s">
        <v>198</v>
      </c>
      <c r="P1094" s="133">
        <v>312</v>
      </c>
      <c r="Q1094" s="64">
        <v>40481</v>
      </c>
      <c r="R1094" s="40"/>
    </row>
    <row r="1095" spans="3:18" s="1" customFormat="1" ht="37.950000000000003" customHeight="1">
      <c r="C1095" s="298">
        <v>510030</v>
      </c>
      <c r="D1095" s="328"/>
      <c r="E1095" s="329"/>
      <c r="F1095" s="301" t="s">
        <v>732</v>
      </c>
      <c r="G1095" s="45">
        <f t="shared" si="232"/>
        <v>2420</v>
      </c>
      <c r="H1095" s="139">
        <f t="shared" si="241"/>
        <v>2376</v>
      </c>
      <c r="I1095" s="303">
        <v>2200</v>
      </c>
      <c r="J1095" s="531"/>
      <c r="K1095" s="704"/>
      <c r="L1095" s="346"/>
      <c r="M1095" s="206" t="s">
        <v>624</v>
      </c>
      <c r="N1095" s="208" t="s">
        <v>34</v>
      </c>
      <c r="O1095" s="209">
        <v>272</v>
      </c>
      <c r="P1095" s="596"/>
      <c r="Q1095" s="343">
        <v>43753</v>
      </c>
      <c r="R1095" s="40"/>
    </row>
    <row r="1096" spans="3:18" s="1" customFormat="1" ht="37.950000000000003" customHeight="1">
      <c r="C1096" s="298">
        <v>319001</v>
      </c>
      <c r="D1096" s="328"/>
      <c r="E1096" s="329"/>
      <c r="F1096" s="301" t="s">
        <v>733</v>
      </c>
      <c r="G1096" s="45">
        <f t="shared" si="232"/>
        <v>770</v>
      </c>
      <c r="H1096" s="139">
        <f t="shared" si="241"/>
        <v>756</v>
      </c>
      <c r="I1096" s="303">
        <v>700</v>
      </c>
      <c r="J1096" s="525"/>
      <c r="K1096" s="702"/>
      <c r="L1096" s="341"/>
      <c r="M1096" s="304" t="s">
        <v>623</v>
      </c>
      <c r="N1096" s="142" t="s">
        <v>27</v>
      </c>
      <c r="O1096" s="143">
        <v>72</v>
      </c>
      <c r="P1096" s="526"/>
      <c r="Q1096" s="343">
        <v>43753</v>
      </c>
      <c r="R1096" s="40"/>
    </row>
    <row r="1097" spans="3:18" s="1" customFormat="1" ht="37.950000000000003" customHeight="1">
      <c r="C1097" s="65">
        <v>2476</v>
      </c>
      <c r="D1097" s="66"/>
      <c r="E1097" s="67"/>
      <c r="F1097" s="68" t="s">
        <v>81</v>
      </c>
      <c r="G1097" s="45">
        <f t="shared" si="232"/>
        <v>1047</v>
      </c>
      <c r="H1097" s="46">
        <f t="shared" si="241"/>
        <v>1028</v>
      </c>
      <c r="I1097" s="70">
        <v>952</v>
      </c>
      <c r="J1097" s="160"/>
      <c r="K1097" s="72"/>
      <c r="L1097" s="137"/>
      <c r="M1097" s="131" t="s">
        <v>199</v>
      </c>
      <c r="N1097" s="75" t="s">
        <v>264</v>
      </c>
      <c r="O1097" s="76" t="s">
        <v>265</v>
      </c>
      <c r="P1097" s="77">
        <v>120</v>
      </c>
      <c r="Q1097" s="64">
        <v>39797</v>
      </c>
      <c r="R1097" s="40"/>
    </row>
    <row r="1098" spans="3:18" s="1" customFormat="1" ht="37.950000000000003" customHeight="1">
      <c r="C1098" s="65">
        <v>2479</v>
      </c>
      <c r="D1098" s="66"/>
      <c r="E1098" s="67" t="s">
        <v>457</v>
      </c>
      <c r="F1098" s="68" t="s">
        <v>82</v>
      </c>
      <c r="G1098" s="45">
        <f t="shared" si="232"/>
        <v>1047</v>
      </c>
      <c r="H1098" s="46">
        <f t="shared" si="241"/>
        <v>1028</v>
      </c>
      <c r="I1098" s="70">
        <v>952</v>
      </c>
      <c r="J1098" s="160"/>
      <c r="K1098" s="72"/>
      <c r="L1098" s="137"/>
      <c r="M1098" s="131" t="s">
        <v>200</v>
      </c>
      <c r="N1098" s="75" t="s">
        <v>264</v>
      </c>
      <c r="O1098" s="76" t="s">
        <v>157</v>
      </c>
      <c r="P1098" s="77">
        <v>116</v>
      </c>
      <c r="Q1098" s="64">
        <v>39797</v>
      </c>
      <c r="R1098" s="40"/>
    </row>
    <row r="1099" spans="3:18" s="1" customFormat="1" ht="37.950000000000003" customHeight="1">
      <c r="C1099" s="361">
        <v>2500</v>
      </c>
      <c r="D1099" s="80"/>
      <c r="E1099" s="67"/>
      <c r="F1099" s="68" t="s">
        <v>96</v>
      </c>
      <c r="G1099" s="45">
        <f t="shared" si="232"/>
        <v>2200</v>
      </c>
      <c r="H1099" s="46">
        <f t="shared" si="241"/>
        <v>2160</v>
      </c>
      <c r="I1099" s="70">
        <v>2000</v>
      </c>
      <c r="J1099" s="160"/>
      <c r="K1099" s="72"/>
      <c r="L1099" s="137"/>
      <c r="M1099" s="131" t="s">
        <v>179</v>
      </c>
      <c r="N1099" s="75" t="s">
        <v>102</v>
      </c>
      <c r="O1099" s="132" t="s">
        <v>31</v>
      </c>
      <c r="P1099" s="133">
        <v>192</v>
      </c>
      <c r="Q1099" s="64">
        <v>40481</v>
      </c>
      <c r="R1099" s="40"/>
    </row>
    <row r="1100" spans="3:18" s="1" customFormat="1" ht="37.950000000000003" customHeight="1">
      <c r="C1100" s="361">
        <v>2509</v>
      </c>
      <c r="D1100" s="80"/>
      <c r="E1100" s="67" t="s">
        <v>457</v>
      </c>
      <c r="F1100" s="68" t="s">
        <v>338</v>
      </c>
      <c r="G1100" s="45">
        <f t="shared" si="232"/>
        <v>1760</v>
      </c>
      <c r="H1100" s="46">
        <f t="shared" si="241"/>
        <v>1728</v>
      </c>
      <c r="I1100" s="70">
        <v>1600</v>
      </c>
      <c r="J1100" s="160"/>
      <c r="K1100" s="72"/>
      <c r="L1100" s="137"/>
      <c r="M1100" s="131" t="s">
        <v>370</v>
      </c>
      <c r="N1100" s="75" t="s">
        <v>51</v>
      </c>
      <c r="O1100" s="132" t="s">
        <v>339</v>
      </c>
      <c r="P1100" s="133">
        <v>176</v>
      </c>
      <c r="Q1100" s="64">
        <v>41065</v>
      </c>
      <c r="R1100" s="40"/>
    </row>
    <row r="1101" spans="3:18" s="1" customFormat="1" ht="37.950000000000003" customHeight="1">
      <c r="C1101" s="361">
        <v>2501</v>
      </c>
      <c r="D1101" s="40"/>
      <c r="E1101" s="67"/>
      <c r="F1101" s="68" t="s">
        <v>97</v>
      </c>
      <c r="G1101" s="45">
        <f t="shared" si="232"/>
        <v>2420</v>
      </c>
      <c r="H1101" s="46">
        <f t="shared" si="241"/>
        <v>2376</v>
      </c>
      <c r="I1101" s="70">
        <v>2200</v>
      </c>
      <c r="J1101" s="160"/>
      <c r="K1101" s="72"/>
      <c r="L1101" s="137"/>
      <c r="M1101" s="131" t="s">
        <v>267</v>
      </c>
      <c r="N1101" s="75" t="s">
        <v>268</v>
      </c>
      <c r="O1101" s="132" t="s">
        <v>136</v>
      </c>
      <c r="P1101" s="133">
        <v>288</v>
      </c>
      <c r="Q1101" s="64">
        <v>40497</v>
      </c>
      <c r="R1101" s="40"/>
    </row>
    <row r="1102" spans="3:18" s="1" customFormat="1" ht="37.950000000000003" customHeight="1">
      <c r="C1102" s="361">
        <v>2522</v>
      </c>
      <c r="D1102" s="80"/>
      <c r="E1102" s="67"/>
      <c r="F1102" s="68" t="s">
        <v>340</v>
      </c>
      <c r="G1102" s="45">
        <f t="shared" si="232"/>
        <v>2420</v>
      </c>
      <c r="H1102" s="46">
        <f t="shared" si="241"/>
        <v>2376</v>
      </c>
      <c r="I1102" s="70">
        <v>2200</v>
      </c>
      <c r="J1102" s="160"/>
      <c r="K1102" s="72"/>
      <c r="L1102" s="137"/>
      <c r="M1102" s="131" t="s">
        <v>341</v>
      </c>
      <c r="N1102" s="75" t="s">
        <v>51</v>
      </c>
      <c r="O1102" s="132" t="s">
        <v>310</v>
      </c>
      <c r="P1102" s="133">
        <v>304</v>
      </c>
      <c r="Q1102" s="64">
        <v>41212</v>
      </c>
      <c r="R1102" s="40"/>
    </row>
    <row r="1103" spans="3:18" s="1" customFormat="1" ht="37.950000000000003" customHeight="1">
      <c r="C1103" s="361">
        <v>510050</v>
      </c>
      <c r="D1103" s="80"/>
      <c r="E1103" s="67" t="s">
        <v>1361</v>
      </c>
      <c r="F1103" s="68" t="s">
        <v>1961</v>
      </c>
      <c r="G1103" s="45">
        <v>1980</v>
      </c>
      <c r="H1103" s="46"/>
      <c r="I1103" s="70">
        <v>1800</v>
      </c>
      <c r="J1103" s="160"/>
      <c r="K1103" s="72"/>
      <c r="L1103" s="137"/>
      <c r="M1103" s="131" t="s">
        <v>1529</v>
      </c>
      <c r="N1103" s="75"/>
      <c r="O1103" s="132"/>
      <c r="P1103" s="133"/>
      <c r="Q1103" s="64">
        <v>45971</v>
      </c>
      <c r="R1103" s="40"/>
    </row>
    <row r="1104" spans="3:18" s="1" customFormat="1" ht="37.950000000000003" customHeight="1">
      <c r="C1104" s="41">
        <v>510051</v>
      </c>
      <c r="D1104" s="42"/>
      <c r="E1104" s="43"/>
      <c r="F1104" s="44" t="s">
        <v>1962</v>
      </c>
      <c r="G1104" s="45">
        <f t="shared" ref="G1104" si="242">ROUND(I1104*110%,0)</f>
        <v>660</v>
      </c>
      <c r="H1104" s="46"/>
      <c r="I1104" s="47">
        <v>600</v>
      </c>
      <c r="J1104" s="416"/>
      <c r="K1104" s="696"/>
      <c r="L1104" s="49"/>
      <c r="M1104" s="50" t="s">
        <v>1963</v>
      </c>
      <c r="N1104" s="51" t="s">
        <v>51</v>
      </c>
      <c r="O1104" s="52"/>
      <c r="P1104" s="52"/>
      <c r="Q1104" s="362">
        <v>45920</v>
      </c>
      <c r="R1104" s="40"/>
    </row>
    <row r="1105" spans="3:18" s="1" customFormat="1" ht="37.950000000000003" customHeight="1">
      <c r="C1105" s="41">
        <v>510052</v>
      </c>
      <c r="D1105" s="42"/>
      <c r="E1105" s="43" t="s">
        <v>857</v>
      </c>
      <c r="F1105" s="44" t="s">
        <v>1964</v>
      </c>
      <c r="G1105" s="45"/>
      <c r="H1105" s="46"/>
      <c r="I1105" s="47"/>
      <c r="J1105" s="416"/>
      <c r="K1105" s="696"/>
      <c r="L1105" s="49"/>
      <c r="M1105" s="50" t="s">
        <v>1965</v>
      </c>
      <c r="N1105" s="51" t="s">
        <v>51</v>
      </c>
      <c r="O1105" s="52"/>
      <c r="P1105" s="52"/>
      <c r="Q1105" s="53"/>
      <c r="R1105" s="40"/>
    </row>
    <row r="1106" spans="3:18" s="1" customFormat="1" ht="37.950000000000003" customHeight="1">
      <c r="C1106" s="65"/>
      <c r="D1106" s="66"/>
      <c r="E1106" s="67"/>
      <c r="F1106" s="68"/>
      <c r="G1106" s="45"/>
      <c r="H1106" s="46"/>
      <c r="I1106" s="70"/>
      <c r="J1106" s="160"/>
      <c r="K1106" s="72"/>
      <c r="L1106" s="137"/>
      <c r="M1106" s="131"/>
      <c r="N1106" s="75"/>
      <c r="O1106" s="132"/>
      <c r="P1106" s="133"/>
      <c r="Q1106" s="64"/>
      <c r="R1106" s="40"/>
    </row>
    <row r="1107" spans="3:18" s="1" customFormat="1" ht="37.950000000000003" customHeight="1">
      <c r="C1107" s="65">
        <v>3236</v>
      </c>
      <c r="D1107" s="66"/>
      <c r="E1107" s="258"/>
      <c r="F1107" s="68" t="s">
        <v>360</v>
      </c>
      <c r="G1107" s="45">
        <f t="shared" si="232"/>
        <v>1980</v>
      </c>
      <c r="H1107" s="46">
        <f t="shared" ref="H1107" si="243">ROUND(I1107*1.08,0)</f>
        <v>1944</v>
      </c>
      <c r="I1107" s="630">
        <v>1800</v>
      </c>
      <c r="J1107" s="160"/>
      <c r="K1107" s="72"/>
      <c r="L1107" s="137"/>
      <c r="M1107" s="131" t="s">
        <v>131</v>
      </c>
      <c r="N1107" s="75" t="s">
        <v>53</v>
      </c>
      <c r="O1107" s="76" t="s">
        <v>230</v>
      </c>
      <c r="P1107" s="77">
        <v>224</v>
      </c>
      <c r="Q1107" s="64">
        <v>38776</v>
      </c>
      <c r="R1107" s="40"/>
    </row>
    <row r="1108" spans="3:18" s="1" customFormat="1" ht="37.950000000000003" customHeight="1">
      <c r="C1108" s="65"/>
      <c r="D1108" s="66"/>
      <c r="E1108" s="67"/>
      <c r="F1108" s="68"/>
      <c r="G1108" s="45"/>
      <c r="H1108" s="69"/>
      <c r="I1108" s="70"/>
      <c r="J1108" s="71"/>
      <c r="K1108" s="72"/>
      <c r="L1108" s="73"/>
      <c r="M1108" s="131"/>
      <c r="N1108" s="75"/>
      <c r="O1108" s="132"/>
      <c r="P1108" s="133"/>
      <c r="Q1108" s="64"/>
      <c r="R1108" s="40"/>
    </row>
    <row r="1109" spans="3:18" s="1" customFormat="1" ht="37.950000000000003" customHeight="1">
      <c r="C1109" s="27"/>
      <c r="D1109" s="28"/>
      <c r="E1109" s="29"/>
      <c r="F1109" s="30" t="s">
        <v>482</v>
      </c>
      <c r="G1109" s="91"/>
      <c r="H1109" s="32"/>
      <c r="I1109" s="33"/>
      <c r="J1109" s="34"/>
      <c r="K1109" s="34"/>
      <c r="L1109" s="35"/>
      <c r="M1109" s="33"/>
      <c r="N1109" s="260"/>
      <c r="O1109" s="32"/>
      <c r="P1109" s="262"/>
      <c r="Q1109" s="39"/>
      <c r="R1109" s="40"/>
    </row>
    <row r="1110" spans="3:18" s="1" customFormat="1" ht="37.950000000000003" customHeight="1">
      <c r="C1110" s="41">
        <v>520023</v>
      </c>
      <c r="D1110" s="134"/>
      <c r="E1110" s="43"/>
      <c r="F1110" s="159" t="s">
        <v>1530</v>
      </c>
      <c r="G1110" s="45">
        <v>1980</v>
      </c>
      <c r="H1110" s="46">
        <v>1944</v>
      </c>
      <c r="I1110" s="59">
        <v>1800</v>
      </c>
      <c r="J1110" s="563"/>
      <c r="K1110" s="708"/>
      <c r="L1110" s="62"/>
      <c r="M1110" s="50" t="s">
        <v>1531</v>
      </c>
      <c r="N1110" s="528"/>
      <c r="O1110" s="52"/>
      <c r="P1110" s="52"/>
      <c r="Q1110" s="39">
        <v>45757</v>
      </c>
      <c r="R1110" s="40"/>
    </row>
    <row r="1111" spans="3:18" s="1" customFormat="1" ht="37.950000000000003" customHeight="1">
      <c r="C1111" s="41">
        <v>520024</v>
      </c>
      <c r="D1111" s="42"/>
      <c r="E1111" s="43" t="s">
        <v>857</v>
      </c>
      <c r="F1111" s="44" t="s">
        <v>1971</v>
      </c>
      <c r="G1111" s="45">
        <v>1980</v>
      </c>
      <c r="H1111" s="46"/>
      <c r="I1111" s="47">
        <v>1800</v>
      </c>
      <c r="J1111" s="416"/>
      <c r="K1111" s="696"/>
      <c r="L1111" s="49"/>
      <c r="M1111" s="50" t="s">
        <v>1972</v>
      </c>
      <c r="N1111" s="51" t="s">
        <v>275</v>
      </c>
      <c r="O1111" s="52"/>
      <c r="P1111" s="52"/>
      <c r="Q1111" s="362">
        <v>45992</v>
      </c>
      <c r="R1111" s="40"/>
    </row>
    <row r="1112" spans="3:18" s="1" customFormat="1" ht="37.950000000000003" customHeight="1">
      <c r="C1112" s="41">
        <v>520025</v>
      </c>
      <c r="D1112" s="42"/>
      <c r="E1112" s="43" t="s">
        <v>857</v>
      </c>
      <c r="F1112" s="44" t="s">
        <v>1973</v>
      </c>
      <c r="G1112" s="45"/>
      <c r="H1112" s="46"/>
      <c r="I1112" s="47"/>
      <c r="J1112" s="416"/>
      <c r="K1112" s="696"/>
      <c r="L1112" s="49"/>
      <c r="M1112" s="50" t="s">
        <v>2016</v>
      </c>
      <c r="N1112" s="51" t="s">
        <v>130</v>
      </c>
      <c r="O1112" s="52"/>
      <c r="P1112" s="52"/>
      <c r="Q1112" s="53"/>
      <c r="R1112" s="40"/>
    </row>
    <row r="1113" spans="3:18" s="1" customFormat="1" ht="37.950000000000003" customHeight="1">
      <c r="C1113" s="41"/>
      <c r="D1113" s="134"/>
      <c r="E1113" s="43"/>
      <c r="F1113" s="135"/>
      <c r="G1113" s="45"/>
      <c r="H1113" s="46"/>
      <c r="I1113" s="59"/>
      <c r="J1113" s="563"/>
      <c r="K1113" s="695"/>
      <c r="L1113" s="62"/>
      <c r="M1113" s="50"/>
      <c r="N1113" s="528"/>
      <c r="O1113" s="52"/>
      <c r="P1113" s="52"/>
      <c r="Q1113" s="39"/>
      <c r="R1113" s="40"/>
    </row>
    <row r="1114" spans="3:18" s="1" customFormat="1" ht="37.950000000000003" customHeight="1">
      <c r="C1114" s="41">
        <v>520020</v>
      </c>
      <c r="D1114" s="134"/>
      <c r="E1114" s="43"/>
      <c r="F1114" s="135" t="s">
        <v>1109</v>
      </c>
      <c r="G1114" s="45">
        <f t="shared" si="232"/>
        <v>2090</v>
      </c>
      <c r="H1114" s="46"/>
      <c r="I1114" s="59">
        <v>1900</v>
      </c>
      <c r="J1114" s="563"/>
      <c r="K1114" s="695"/>
      <c r="L1114" s="62"/>
      <c r="M1114" s="50" t="s">
        <v>853</v>
      </c>
      <c r="N1114" s="528"/>
      <c r="O1114" s="52"/>
      <c r="P1114" s="52"/>
      <c r="Q1114" s="39">
        <v>44617</v>
      </c>
      <c r="R1114" s="40"/>
    </row>
    <row r="1115" spans="3:18" s="1" customFormat="1" ht="37.950000000000003" customHeight="1">
      <c r="C1115" s="41">
        <v>520021</v>
      </c>
      <c r="D1115" s="134"/>
      <c r="E1115" s="43"/>
      <c r="F1115" s="135" t="s">
        <v>1110</v>
      </c>
      <c r="G1115" s="45">
        <f t="shared" si="232"/>
        <v>2530</v>
      </c>
      <c r="H1115" s="46"/>
      <c r="I1115" s="59">
        <v>2300</v>
      </c>
      <c r="J1115" s="563"/>
      <c r="K1115" s="695"/>
      <c r="L1115" s="62"/>
      <c r="M1115" s="50" t="s">
        <v>852</v>
      </c>
      <c r="N1115" s="528"/>
      <c r="O1115" s="52"/>
      <c r="P1115" s="52"/>
      <c r="Q1115" s="39">
        <v>44982</v>
      </c>
      <c r="R1115" s="40"/>
    </row>
    <row r="1116" spans="3:18" s="1" customFormat="1" ht="37.950000000000003" customHeight="1">
      <c r="C1116" s="79"/>
      <c r="D1116" s="66"/>
      <c r="E1116" s="67"/>
      <c r="F1116" s="81"/>
      <c r="G1116" s="45"/>
      <c r="H1116" s="46"/>
      <c r="I1116" s="146"/>
      <c r="J1116" s="160"/>
      <c r="K1116" s="72"/>
      <c r="L1116" s="74"/>
      <c r="M1116" s="631"/>
      <c r="N1116" s="210"/>
      <c r="O1116" s="82"/>
      <c r="P1116" s="632"/>
      <c r="Q1116" s="118"/>
      <c r="R1116" s="40"/>
    </row>
    <row r="1117" spans="3:18" s="1" customFormat="1" ht="37.950000000000003" customHeight="1">
      <c r="C1117" s="65">
        <v>520002</v>
      </c>
      <c r="D1117" s="66"/>
      <c r="E1117" s="67"/>
      <c r="F1117" s="68" t="s">
        <v>533</v>
      </c>
      <c r="G1117" s="45">
        <f t="shared" si="232"/>
        <v>1650</v>
      </c>
      <c r="H1117" s="46">
        <f>ROUND(I1117*1.08,0)</f>
        <v>1620</v>
      </c>
      <c r="I1117" s="70">
        <v>1500</v>
      </c>
      <c r="J1117" s="160"/>
      <c r="K1117" s="72"/>
      <c r="L1117" s="74"/>
      <c r="M1117" s="62" t="s">
        <v>424</v>
      </c>
      <c r="N1117" s="259" t="s">
        <v>275</v>
      </c>
      <c r="O1117" s="69" t="s">
        <v>27</v>
      </c>
      <c r="P1117" s="359">
        <v>128</v>
      </c>
      <c r="Q1117" s="64" t="s">
        <v>462</v>
      </c>
      <c r="R1117" s="40"/>
    </row>
    <row r="1118" spans="3:18" s="1" customFormat="1" ht="37.950000000000003" customHeight="1">
      <c r="C1118" s="79"/>
      <c r="D1118" s="66"/>
      <c r="E1118" s="67"/>
      <c r="F1118" s="81"/>
      <c r="G1118" s="45"/>
      <c r="H1118" s="46"/>
      <c r="I1118" s="146"/>
      <c r="J1118" s="160"/>
      <c r="K1118" s="72"/>
      <c r="L1118" s="74"/>
      <c r="M1118" s="631"/>
      <c r="N1118" s="210"/>
      <c r="O1118" s="82"/>
      <c r="P1118" s="632"/>
      <c r="Q1118" s="118"/>
      <c r="R1118" s="40"/>
    </row>
    <row r="1119" spans="3:18" s="1" customFormat="1" ht="37.950000000000003" customHeight="1">
      <c r="C1119" s="41">
        <v>520005</v>
      </c>
      <c r="D1119" s="66"/>
      <c r="E1119" s="67" t="s">
        <v>770</v>
      </c>
      <c r="F1119" s="44" t="s">
        <v>585</v>
      </c>
      <c r="G1119" s="45">
        <f t="shared" si="232"/>
        <v>2530</v>
      </c>
      <c r="H1119" s="46">
        <f>ROUND(I1119*1.08,0)</f>
        <v>2484</v>
      </c>
      <c r="I1119" s="125">
        <v>2300</v>
      </c>
      <c r="J1119" s="160"/>
      <c r="K1119" s="72"/>
      <c r="L1119" s="74"/>
      <c r="M1119" s="61" t="s">
        <v>584</v>
      </c>
      <c r="N1119" s="629"/>
      <c r="O1119" s="629"/>
      <c r="P1119" s="629"/>
      <c r="Q1119" s="537">
        <v>42814</v>
      </c>
      <c r="R1119" s="40"/>
    </row>
    <row r="1120" spans="3:18" s="1" customFormat="1" ht="37.950000000000003" customHeight="1">
      <c r="C1120" s="41">
        <v>520022</v>
      </c>
      <c r="D1120" s="66"/>
      <c r="E1120" s="67"/>
      <c r="F1120" s="135" t="s">
        <v>864</v>
      </c>
      <c r="G1120" s="45">
        <f t="shared" ref="G1120" si="244">ROUND(I1120*110%,0)</f>
        <v>2420</v>
      </c>
      <c r="H1120" s="46">
        <f>ROUND(I1120*1.08,0)</f>
        <v>2376</v>
      </c>
      <c r="I1120" s="125">
        <v>2200</v>
      </c>
      <c r="J1120" s="160"/>
      <c r="K1120" s="72"/>
      <c r="L1120" s="74"/>
      <c r="M1120" s="633" t="s">
        <v>865</v>
      </c>
      <c r="N1120" s="259"/>
      <c r="O1120" s="69"/>
      <c r="P1120" s="359"/>
      <c r="Q1120" s="64">
        <v>44652</v>
      </c>
      <c r="R1120" s="40"/>
    </row>
    <row r="1121" spans="3:18" ht="37.950000000000003" customHeight="1">
      <c r="C1121" s="65">
        <v>530005</v>
      </c>
      <c r="D1121" s="66"/>
      <c r="E1121" s="67" t="s">
        <v>457</v>
      </c>
      <c r="F1121" s="68" t="s">
        <v>415</v>
      </c>
      <c r="G1121" s="45">
        <f t="shared" si="232"/>
        <v>1870</v>
      </c>
      <c r="H1121" s="46">
        <f>ROUND(I1121*1.08,0)</f>
        <v>1836</v>
      </c>
      <c r="I1121" s="70">
        <v>1700</v>
      </c>
      <c r="J1121" s="160"/>
      <c r="K1121" s="72"/>
      <c r="L1121" s="74"/>
      <c r="M1121" s="62" t="s">
        <v>423</v>
      </c>
      <c r="N1121" s="259" t="s">
        <v>416</v>
      </c>
      <c r="O1121" s="69" t="s">
        <v>27</v>
      </c>
      <c r="P1121" s="359">
        <v>208</v>
      </c>
      <c r="Q1121" s="64" t="s">
        <v>463</v>
      </c>
      <c r="R1121" s="56"/>
    </row>
    <row r="1122" spans="3:18" ht="37.950000000000003" customHeight="1">
      <c r="C1122" s="634"/>
      <c r="D1122" s="597"/>
      <c r="E1122" s="598"/>
      <c r="F1122" s="635"/>
      <c r="G1122" s="45"/>
      <c r="H1122" s="46"/>
      <c r="I1122" s="636"/>
      <c r="J1122" s="599"/>
      <c r="K1122" s="337"/>
      <c r="L1122" s="637"/>
      <c r="M1122" s="631"/>
      <c r="N1122" s="638"/>
      <c r="O1122" s="639"/>
      <c r="P1122" s="640"/>
      <c r="Q1122" s="641"/>
      <c r="R1122" s="56"/>
    </row>
    <row r="1123" spans="3:18" ht="37.950000000000003" customHeight="1">
      <c r="C1123" s="642">
        <v>520015</v>
      </c>
      <c r="D1123" s="643"/>
      <c r="E1123" s="67" t="s">
        <v>457</v>
      </c>
      <c r="F1123" s="644" t="s">
        <v>656</v>
      </c>
      <c r="G1123" s="130">
        <f t="shared" ref="G1123:G1166" si="245">ROUND(I1123*110%,0)</f>
        <v>1650</v>
      </c>
      <c r="H1123" s="645">
        <f t="shared" ref="H1123:H1136" si="246">ROUND(I1123*1.08,0)</f>
        <v>1620</v>
      </c>
      <c r="I1123" s="646">
        <v>1500</v>
      </c>
      <c r="J1123" s="647"/>
      <c r="K1123" s="716"/>
      <c r="L1123" s="648"/>
      <c r="M1123" s="649" t="s">
        <v>655</v>
      </c>
      <c r="N1123" s="650" t="s">
        <v>107</v>
      </c>
      <c r="O1123" s="651">
        <v>192</v>
      </c>
      <c r="P1123" s="652"/>
      <c r="Q1123" s="653">
        <v>43769</v>
      </c>
      <c r="R1123" s="56"/>
    </row>
    <row r="1124" spans="3:18" ht="37.950000000000003" customHeight="1">
      <c r="C1124" s="496">
        <v>520016</v>
      </c>
      <c r="D1124" s="497"/>
      <c r="E1124" s="67" t="s">
        <v>457</v>
      </c>
      <c r="F1124" s="499" t="s">
        <v>716</v>
      </c>
      <c r="G1124" s="500">
        <f>ROUND(I1124*110%,0)</f>
        <v>1870</v>
      </c>
      <c r="H1124" s="501">
        <f>ROUND(I1124*1.08,0)</f>
        <v>1836</v>
      </c>
      <c r="I1124" s="502">
        <v>1700</v>
      </c>
      <c r="J1124" s="654"/>
      <c r="K1124" s="717"/>
      <c r="L1124" s="655"/>
      <c r="M1124" s="656" t="s">
        <v>715</v>
      </c>
      <c r="N1124" s="657" t="s">
        <v>107</v>
      </c>
      <c r="O1124" s="658">
        <v>184</v>
      </c>
      <c r="P1124" s="658"/>
      <c r="Q1124" s="507">
        <v>44119</v>
      </c>
      <c r="R1124" s="56"/>
    </row>
    <row r="1125" spans="3:18" ht="37.950000000000003" customHeight="1">
      <c r="C1125" s="41">
        <v>520012</v>
      </c>
      <c r="D1125" s="134"/>
      <c r="E1125" s="43"/>
      <c r="F1125" s="135" t="s">
        <v>607</v>
      </c>
      <c r="G1125" s="45">
        <f t="shared" si="245"/>
        <v>2090</v>
      </c>
      <c r="H1125" s="46">
        <f t="shared" si="246"/>
        <v>2052</v>
      </c>
      <c r="I1125" s="59">
        <v>1900</v>
      </c>
      <c r="J1125" s="563"/>
      <c r="K1125" s="704"/>
      <c r="L1125" s="655"/>
      <c r="M1125" s="61" t="s">
        <v>606</v>
      </c>
      <c r="N1125" s="564"/>
      <c r="O1125" s="40"/>
      <c r="P1125" s="40"/>
      <c r="Q1125" s="64">
        <v>43200</v>
      </c>
      <c r="R1125" s="56"/>
    </row>
    <row r="1126" spans="3:18" ht="37.950000000000003" customHeight="1">
      <c r="C1126" s="65">
        <v>2710</v>
      </c>
      <c r="D1126" s="66"/>
      <c r="E1126" s="67" t="s">
        <v>457</v>
      </c>
      <c r="F1126" s="68" t="s">
        <v>6</v>
      </c>
      <c r="G1126" s="45">
        <f t="shared" si="245"/>
        <v>2200</v>
      </c>
      <c r="H1126" s="46">
        <f t="shared" si="246"/>
        <v>2160</v>
      </c>
      <c r="I1126" s="70">
        <v>2000</v>
      </c>
      <c r="J1126" s="160"/>
      <c r="K1126" s="72"/>
      <c r="L1126" s="74"/>
      <c r="M1126" s="131" t="s">
        <v>122</v>
      </c>
      <c r="N1126" s="75" t="s">
        <v>269</v>
      </c>
      <c r="O1126" s="132" t="s">
        <v>270</v>
      </c>
      <c r="P1126" s="133">
        <v>262</v>
      </c>
      <c r="Q1126" s="64">
        <v>38781</v>
      </c>
      <c r="R1126" s="56"/>
    </row>
    <row r="1127" spans="3:18" ht="37.950000000000003" customHeight="1">
      <c r="C1127" s="65">
        <v>2712</v>
      </c>
      <c r="D1127" s="66"/>
      <c r="E1127" s="67"/>
      <c r="F1127" s="68" t="s">
        <v>7</v>
      </c>
      <c r="G1127" s="45">
        <f t="shared" si="245"/>
        <v>2200</v>
      </c>
      <c r="H1127" s="46">
        <f t="shared" si="246"/>
        <v>2160</v>
      </c>
      <c r="I1127" s="70">
        <v>2000</v>
      </c>
      <c r="J1127" s="160"/>
      <c r="K1127" s="72"/>
      <c r="L1127" s="74"/>
      <c r="M1127" s="131" t="s">
        <v>121</v>
      </c>
      <c r="N1127" s="75" t="s">
        <v>271</v>
      </c>
      <c r="O1127" s="132" t="s">
        <v>272</v>
      </c>
      <c r="P1127" s="133">
        <v>272</v>
      </c>
      <c r="Q1127" s="64">
        <v>39076</v>
      </c>
      <c r="R1127" s="56"/>
    </row>
    <row r="1128" spans="3:18" ht="37.950000000000003" customHeight="1">
      <c r="C1128" s="65">
        <v>2713</v>
      </c>
      <c r="D1128" s="66"/>
      <c r="E1128" s="67"/>
      <c r="F1128" s="68" t="s">
        <v>273</v>
      </c>
      <c r="G1128" s="45">
        <f t="shared" si="245"/>
        <v>2530</v>
      </c>
      <c r="H1128" s="46">
        <f t="shared" si="246"/>
        <v>2484</v>
      </c>
      <c r="I1128" s="70">
        <v>2300</v>
      </c>
      <c r="J1128" s="160"/>
      <c r="K1128" s="72"/>
      <c r="L1128" s="74"/>
      <c r="M1128" s="131" t="s">
        <v>120</v>
      </c>
      <c r="N1128" s="75" t="s">
        <v>271</v>
      </c>
      <c r="O1128" s="132" t="s">
        <v>272</v>
      </c>
      <c r="P1128" s="133">
        <v>292</v>
      </c>
      <c r="Q1128" s="64">
        <v>39186</v>
      </c>
      <c r="R1128" s="56"/>
    </row>
    <row r="1129" spans="3:18" ht="37.950000000000003" customHeight="1">
      <c r="C1129" s="65">
        <v>2714</v>
      </c>
      <c r="D1129" s="66"/>
      <c r="E1129" s="67" t="s">
        <v>457</v>
      </c>
      <c r="F1129" s="68" t="s">
        <v>274</v>
      </c>
      <c r="G1129" s="45">
        <f t="shared" si="245"/>
        <v>1980</v>
      </c>
      <c r="H1129" s="46">
        <f t="shared" si="246"/>
        <v>1944</v>
      </c>
      <c r="I1129" s="70">
        <v>1800</v>
      </c>
      <c r="J1129" s="160"/>
      <c r="K1129" s="72"/>
      <c r="L1129" s="74"/>
      <c r="M1129" s="131" t="s">
        <v>119</v>
      </c>
      <c r="N1129" s="75" t="s">
        <v>275</v>
      </c>
      <c r="O1129" s="132" t="s">
        <v>299</v>
      </c>
      <c r="P1129" s="133">
        <v>148</v>
      </c>
      <c r="Q1129" s="64">
        <v>39031</v>
      </c>
      <c r="R1129" s="56"/>
    </row>
    <row r="1130" spans="3:18" s="1" customFormat="1" ht="37.950000000000003" customHeight="1">
      <c r="C1130" s="65">
        <v>2718</v>
      </c>
      <c r="D1130" s="66"/>
      <c r="E1130" s="67"/>
      <c r="F1130" s="68" t="s">
        <v>100</v>
      </c>
      <c r="G1130" s="45">
        <f t="shared" si="245"/>
        <v>1650</v>
      </c>
      <c r="H1130" s="46">
        <f t="shared" si="246"/>
        <v>1620</v>
      </c>
      <c r="I1130" s="70">
        <v>1500</v>
      </c>
      <c r="J1130" s="160"/>
      <c r="K1130" s="72"/>
      <c r="L1130" s="74"/>
      <c r="M1130" s="131" t="s">
        <v>276</v>
      </c>
      <c r="N1130" s="75" t="s">
        <v>277</v>
      </c>
      <c r="O1130" s="132" t="s">
        <v>327</v>
      </c>
      <c r="P1130" s="133">
        <v>168</v>
      </c>
      <c r="Q1130" s="64">
        <v>39783</v>
      </c>
      <c r="R1130" s="40"/>
    </row>
    <row r="1131" spans="3:18" s="1" customFormat="1" ht="37.950000000000003" customHeight="1">
      <c r="C1131" s="298">
        <v>520017</v>
      </c>
      <c r="D1131" s="328"/>
      <c r="E1131" s="329"/>
      <c r="F1131" s="301" t="s">
        <v>722</v>
      </c>
      <c r="G1131" s="302">
        <f>ROUND(I1131*110%,0)</f>
        <v>2200</v>
      </c>
      <c r="H1131" s="139">
        <f>ROUND(I1131*1.08,0)</f>
        <v>2160</v>
      </c>
      <c r="I1131" s="303">
        <v>2000</v>
      </c>
      <c r="J1131" s="531"/>
      <c r="K1131" s="704"/>
      <c r="L1131" s="655"/>
      <c r="M1131" s="304" t="s">
        <v>721</v>
      </c>
      <c r="N1131" s="208"/>
      <c r="O1131" s="209"/>
      <c r="P1131" s="209"/>
      <c r="Q1131" s="64">
        <v>43931</v>
      </c>
      <c r="R1131" s="40"/>
    </row>
    <row r="1132" spans="3:18" ht="37.950000000000003" customHeight="1">
      <c r="C1132" s="298">
        <v>520018</v>
      </c>
      <c r="D1132" s="328"/>
      <c r="E1132" s="329"/>
      <c r="F1132" s="301" t="s">
        <v>720</v>
      </c>
      <c r="G1132" s="302">
        <f>ROUND(I1132*110%,0)</f>
        <v>1540</v>
      </c>
      <c r="H1132" s="139">
        <f>ROUND(I1132*1.08,0)</f>
        <v>1512</v>
      </c>
      <c r="I1132" s="303">
        <v>1400</v>
      </c>
      <c r="J1132" s="531"/>
      <c r="K1132" s="704"/>
      <c r="L1132" s="655"/>
      <c r="M1132" s="304" t="s">
        <v>719</v>
      </c>
      <c r="N1132" s="208"/>
      <c r="O1132" s="209"/>
      <c r="P1132" s="209"/>
      <c r="Q1132" s="64">
        <v>43931</v>
      </c>
      <c r="R1132" s="56"/>
    </row>
    <row r="1133" spans="3:18" ht="37.950000000000003" customHeight="1">
      <c r="C1133" s="65">
        <v>2722</v>
      </c>
      <c r="D1133" s="66"/>
      <c r="E1133" s="67" t="s">
        <v>770</v>
      </c>
      <c r="F1133" s="68" t="s">
        <v>278</v>
      </c>
      <c r="G1133" s="45">
        <f t="shared" si="245"/>
        <v>2200</v>
      </c>
      <c r="H1133" s="46">
        <f t="shared" si="246"/>
        <v>2160</v>
      </c>
      <c r="I1133" s="70">
        <v>2000</v>
      </c>
      <c r="J1133" s="160"/>
      <c r="K1133" s="72"/>
      <c r="L1133" s="74"/>
      <c r="M1133" s="131" t="s">
        <v>279</v>
      </c>
      <c r="N1133" s="75" t="s">
        <v>269</v>
      </c>
      <c r="O1133" s="132" t="s">
        <v>328</v>
      </c>
      <c r="P1133" s="133">
        <v>264</v>
      </c>
      <c r="Q1133" s="64">
        <v>39773</v>
      </c>
      <c r="R1133" s="56"/>
    </row>
    <row r="1134" spans="3:18" ht="37.950000000000003" customHeight="1">
      <c r="C1134" s="65">
        <v>2723</v>
      </c>
      <c r="D1134" s="66"/>
      <c r="E1134" s="67"/>
      <c r="F1134" s="68" t="s">
        <v>54</v>
      </c>
      <c r="G1134" s="45">
        <f t="shared" si="245"/>
        <v>1980</v>
      </c>
      <c r="H1134" s="46">
        <f t="shared" si="246"/>
        <v>1944</v>
      </c>
      <c r="I1134" s="70">
        <v>1800</v>
      </c>
      <c r="J1134" s="160"/>
      <c r="K1134" s="72"/>
      <c r="L1134" s="74"/>
      <c r="M1134" s="131" t="s">
        <v>280</v>
      </c>
      <c r="N1134" s="75" t="s">
        <v>281</v>
      </c>
      <c r="O1134" s="132" t="s">
        <v>323</v>
      </c>
      <c r="P1134" s="133">
        <v>176</v>
      </c>
      <c r="Q1134" s="64">
        <v>39792</v>
      </c>
      <c r="R1134" s="56"/>
    </row>
    <row r="1135" spans="3:18" ht="37.950000000000003" customHeight="1">
      <c r="C1135" s="298">
        <v>520019</v>
      </c>
      <c r="D1135" s="328"/>
      <c r="E1135" s="329"/>
      <c r="F1135" s="301" t="s">
        <v>718</v>
      </c>
      <c r="G1135" s="302">
        <f>ROUND(I1135*110%,0)</f>
        <v>2200</v>
      </c>
      <c r="H1135" s="139">
        <f>ROUND(I1135*1.08,0)</f>
        <v>2160</v>
      </c>
      <c r="I1135" s="303">
        <v>2000</v>
      </c>
      <c r="J1135" s="531"/>
      <c r="K1135" s="704"/>
      <c r="L1135" s="655"/>
      <c r="M1135" s="304" t="s">
        <v>717</v>
      </c>
      <c r="N1135" s="208"/>
      <c r="O1135" s="209"/>
      <c r="P1135" s="209"/>
      <c r="Q1135" s="532">
        <v>44134</v>
      </c>
      <c r="R1135" s="56"/>
    </row>
    <row r="1136" spans="3:18" ht="37.950000000000003" customHeight="1">
      <c r="C1136" s="361">
        <v>2726</v>
      </c>
      <c r="D1136" s="80"/>
      <c r="E1136" s="67"/>
      <c r="F1136" s="68" t="s">
        <v>105</v>
      </c>
      <c r="G1136" s="45">
        <f t="shared" si="245"/>
        <v>1980</v>
      </c>
      <c r="H1136" s="46">
        <f t="shared" si="246"/>
        <v>1944</v>
      </c>
      <c r="I1136" s="70">
        <v>1800</v>
      </c>
      <c r="J1136" s="160"/>
      <c r="K1136" s="72"/>
      <c r="L1136" s="74"/>
      <c r="M1136" s="131" t="s">
        <v>283</v>
      </c>
      <c r="N1136" s="75" t="s">
        <v>281</v>
      </c>
      <c r="O1136" s="132" t="s">
        <v>282</v>
      </c>
      <c r="P1136" s="133">
        <v>176</v>
      </c>
      <c r="Q1136" s="64">
        <v>40379</v>
      </c>
      <c r="R1136" s="56"/>
    </row>
    <row r="1137" spans="3:18" ht="37.950000000000003" customHeight="1">
      <c r="C1137" s="65"/>
      <c r="D1137" s="66"/>
      <c r="E1137" s="67"/>
      <c r="F1137" s="68"/>
      <c r="G1137" s="45"/>
      <c r="H1137" s="46"/>
      <c r="I1137" s="70"/>
      <c r="J1137" s="160"/>
      <c r="K1137" s="72"/>
      <c r="L1137" s="74"/>
      <c r="M1137" s="131"/>
      <c r="N1137" s="75"/>
      <c r="O1137" s="132"/>
      <c r="P1137" s="133"/>
      <c r="Q1137" s="64"/>
      <c r="R1137" s="56"/>
    </row>
    <row r="1138" spans="3:18" ht="37.950000000000003" customHeight="1">
      <c r="C1138" s="361">
        <v>2809</v>
      </c>
      <c r="D1138" s="40"/>
      <c r="E1138" s="67" t="s">
        <v>457</v>
      </c>
      <c r="F1138" s="68" t="s">
        <v>201</v>
      </c>
      <c r="G1138" s="45">
        <f t="shared" si="245"/>
        <v>1980</v>
      </c>
      <c r="H1138" s="46">
        <f>ROUND(I1138*1.08,0)</f>
        <v>1944</v>
      </c>
      <c r="I1138" s="70">
        <v>1800</v>
      </c>
      <c r="J1138" s="160"/>
      <c r="K1138" s="72"/>
      <c r="L1138" s="74"/>
      <c r="M1138" s="131" t="s">
        <v>80</v>
      </c>
      <c r="N1138" s="75" t="s">
        <v>178</v>
      </c>
      <c r="O1138" s="132" t="s">
        <v>164</v>
      </c>
      <c r="P1138" s="133">
        <v>176</v>
      </c>
      <c r="Q1138" s="64">
        <v>36727</v>
      </c>
      <c r="R1138" s="56"/>
    </row>
    <row r="1139" spans="3:18" ht="37.950000000000003" customHeight="1">
      <c r="C1139" s="65"/>
      <c r="D1139" s="66"/>
      <c r="E1139" s="67"/>
      <c r="F1139" s="68"/>
      <c r="G1139" s="45"/>
      <c r="H1139" s="46"/>
      <c r="I1139" s="70"/>
      <c r="J1139" s="160"/>
      <c r="K1139" s="72"/>
      <c r="L1139" s="74"/>
      <c r="M1139" s="131"/>
      <c r="N1139" s="75"/>
      <c r="O1139" s="132"/>
      <c r="P1139" s="133"/>
      <c r="Q1139" s="64"/>
      <c r="R1139" s="56"/>
    </row>
    <row r="1140" spans="3:18" ht="37.950000000000003" customHeight="1">
      <c r="C1140" s="361">
        <v>2812</v>
      </c>
      <c r="D1140" s="40"/>
      <c r="E1140" s="67" t="s">
        <v>770</v>
      </c>
      <c r="F1140" s="68" t="s">
        <v>266</v>
      </c>
      <c r="G1140" s="45">
        <f t="shared" si="245"/>
        <v>3080</v>
      </c>
      <c r="H1140" s="46">
        <f t="shared" ref="H1140:H1145" si="247">ROUND(I1140*1.08,0)</f>
        <v>3024</v>
      </c>
      <c r="I1140" s="70">
        <v>2800</v>
      </c>
      <c r="J1140" s="160"/>
      <c r="K1140" s="72"/>
      <c r="L1140" s="74"/>
      <c r="M1140" s="131" t="s">
        <v>13</v>
      </c>
      <c r="N1140" s="75" t="s">
        <v>24</v>
      </c>
      <c r="O1140" s="132" t="s">
        <v>164</v>
      </c>
      <c r="P1140" s="133">
        <v>318</v>
      </c>
      <c r="Q1140" s="64">
        <v>37160</v>
      </c>
      <c r="R1140" s="56"/>
    </row>
    <row r="1141" spans="3:18" ht="37.950000000000003" customHeight="1">
      <c r="C1141" s="361">
        <v>2827</v>
      </c>
      <c r="D1141" s="40"/>
      <c r="E1141" s="67"/>
      <c r="F1141" s="68" t="s">
        <v>303</v>
      </c>
      <c r="G1141" s="45">
        <f t="shared" si="245"/>
        <v>2200</v>
      </c>
      <c r="H1141" s="46">
        <f t="shared" si="247"/>
        <v>2160</v>
      </c>
      <c r="I1141" s="70">
        <v>2000</v>
      </c>
      <c r="J1141" s="160"/>
      <c r="K1141" s="72"/>
      <c r="L1141" s="74"/>
      <c r="M1141" s="62" t="s">
        <v>305</v>
      </c>
      <c r="N1141" s="259" t="s">
        <v>130</v>
      </c>
      <c r="O1141" s="69" t="s">
        <v>301</v>
      </c>
      <c r="P1141" s="359">
        <v>192</v>
      </c>
      <c r="Q1141" s="64">
        <v>40481</v>
      </c>
      <c r="R1141" s="56"/>
    </row>
    <row r="1142" spans="3:18" ht="37.950000000000003" customHeight="1">
      <c r="C1142" s="361">
        <v>2828</v>
      </c>
      <c r="D1142" s="40"/>
      <c r="E1142" s="67"/>
      <c r="F1142" s="68" t="s">
        <v>304</v>
      </c>
      <c r="G1142" s="45">
        <f t="shared" si="245"/>
        <v>2310</v>
      </c>
      <c r="H1142" s="46">
        <f t="shared" si="247"/>
        <v>2268</v>
      </c>
      <c r="I1142" s="70">
        <v>2100</v>
      </c>
      <c r="J1142" s="160"/>
      <c r="K1142" s="72"/>
      <c r="L1142" s="74"/>
      <c r="M1142" s="62" t="s">
        <v>306</v>
      </c>
      <c r="N1142" s="259" t="s">
        <v>130</v>
      </c>
      <c r="O1142" s="69" t="s">
        <v>301</v>
      </c>
      <c r="P1142" s="359">
        <v>216</v>
      </c>
      <c r="Q1142" s="64">
        <v>40481</v>
      </c>
      <c r="R1142" s="56"/>
    </row>
    <row r="1143" spans="3:18" ht="37.950000000000003" customHeight="1">
      <c r="C1143" s="65">
        <v>2825</v>
      </c>
      <c r="D1143" s="66"/>
      <c r="E1143" s="67"/>
      <c r="F1143" s="68" t="s">
        <v>52</v>
      </c>
      <c r="G1143" s="45">
        <f t="shared" si="245"/>
        <v>2860</v>
      </c>
      <c r="H1143" s="46">
        <f t="shared" si="247"/>
        <v>2808</v>
      </c>
      <c r="I1143" s="70">
        <v>2600</v>
      </c>
      <c r="J1143" s="160"/>
      <c r="K1143" s="72"/>
      <c r="L1143" s="74"/>
      <c r="M1143" s="131" t="s">
        <v>284</v>
      </c>
      <c r="N1143" s="259" t="s">
        <v>285</v>
      </c>
      <c r="O1143" s="132" t="s">
        <v>223</v>
      </c>
      <c r="P1143" s="133">
        <v>248</v>
      </c>
      <c r="Q1143" s="64">
        <v>39828</v>
      </c>
      <c r="R1143" s="56"/>
    </row>
    <row r="1144" spans="3:18" ht="37.950000000000003" customHeight="1">
      <c r="C1144" s="361">
        <v>2826</v>
      </c>
      <c r="D1144" s="40"/>
      <c r="E1144" s="67"/>
      <c r="F1144" s="68" t="s">
        <v>106</v>
      </c>
      <c r="G1144" s="45">
        <f t="shared" si="245"/>
        <v>1980</v>
      </c>
      <c r="H1144" s="46">
        <f t="shared" si="247"/>
        <v>1944</v>
      </c>
      <c r="I1144" s="70">
        <v>1800</v>
      </c>
      <c r="J1144" s="160"/>
      <c r="K1144" s="72"/>
      <c r="L1144" s="74"/>
      <c r="M1144" s="62" t="s">
        <v>286</v>
      </c>
      <c r="N1144" s="259" t="s">
        <v>287</v>
      </c>
      <c r="O1144" s="69" t="s">
        <v>288</v>
      </c>
      <c r="P1144" s="359">
        <v>200</v>
      </c>
      <c r="Q1144" s="64">
        <v>40471</v>
      </c>
      <c r="R1144" s="56"/>
    </row>
    <row r="1145" spans="3:18" ht="37.950000000000003" customHeight="1">
      <c r="C1145" s="361">
        <v>3190</v>
      </c>
      <c r="D1145" s="80"/>
      <c r="E1145" s="67" t="s">
        <v>457</v>
      </c>
      <c r="F1145" s="68" t="s">
        <v>174</v>
      </c>
      <c r="G1145" s="45">
        <f t="shared" si="245"/>
        <v>1430</v>
      </c>
      <c r="H1145" s="46">
        <f t="shared" si="247"/>
        <v>1404</v>
      </c>
      <c r="I1145" s="70">
        <v>1300</v>
      </c>
      <c r="J1145" s="160"/>
      <c r="K1145" s="72"/>
      <c r="L1145" s="74"/>
      <c r="M1145" s="131" t="s">
        <v>88</v>
      </c>
      <c r="N1145" s="75" t="s">
        <v>133</v>
      </c>
      <c r="O1145" s="132" t="s">
        <v>164</v>
      </c>
      <c r="P1145" s="133">
        <v>160</v>
      </c>
      <c r="Q1145" s="64">
        <v>36260</v>
      </c>
      <c r="R1145" s="56"/>
    </row>
    <row r="1146" spans="3:18" ht="37.950000000000003" customHeight="1">
      <c r="C1146" s="79"/>
      <c r="D1146" s="597"/>
      <c r="E1146" s="598"/>
      <c r="F1146" s="81"/>
      <c r="G1146" s="45"/>
      <c r="H1146" s="46"/>
      <c r="I1146" s="146"/>
      <c r="J1146" s="160"/>
      <c r="K1146" s="83"/>
      <c r="L1146" s="74"/>
      <c r="M1146" s="600"/>
      <c r="N1146" s="86"/>
      <c r="O1146" s="167"/>
      <c r="P1146" s="168"/>
      <c r="Q1146" s="118"/>
      <c r="R1146" s="56"/>
    </row>
    <row r="1147" spans="3:18" ht="37.950000000000003" customHeight="1">
      <c r="C1147" s="298">
        <v>520008</v>
      </c>
      <c r="D1147" s="328"/>
      <c r="E1147" s="329"/>
      <c r="F1147" s="301" t="s">
        <v>654</v>
      </c>
      <c r="G1147" s="45">
        <f t="shared" si="245"/>
        <v>2090</v>
      </c>
      <c r="H1147" s="139">
        <f t="shared" ref="H1147:H1152" si="248">ROUND(I1147*1.08,0)</f>
        <v>2052</v>
      </c>
      <c r="I1147" s="303">
        <v>1900</v>
      </c>
      <c r="J1147" s="531"/>
      <c r="K1147" s="704"/>
      <c r="L1147" s="655"/>
      <c r="M1147" s="206" t="s">
        <v>653</v>
      </c>
      <c r="N1147" s="208" t="s">
        <v>107</v>
      </c>
      <c r="O1147" s="209">
        <v>240</v>
      </c>
      <c r="P1147" s="596"/>
      <c r="Q1147" s="343">
        <v>43605</v>
      </c>
      <c r="R1147" s="56"/>
    </row>
    <row r="1148" spans="3:18" ht="37.950000000000003" customHeight="1">
      <c r="C1148" s="298">
        <v>520009</v>
      </c>
      <c r="D1148" s="328"/>
      <c r="E1148" s="329"/>
      <c r="F1148" s="301" t="s">
        <v>652</v>
      </c>
      <c r="G1148" s="45">
        <f t="shared" si="245"/>
        <v>1650</v>
      </c>
      <c r="H1148" s="139">
        <f t="shared" si="248"/>
        <v>1620</v>
      </c>
      <c r="I1148" s="303">
        <v>1500</v>
      </c>
      <c r="J1148" s="531" t="s">
        <v>2</v>
      </c>
      <c r="K1148" s="704" t="s">
        <v>2099</v>
      </c>
      <c r="L1148" s="655"/>
      <c r="M1148" s="206" t="s">
        <v>651</v>
      </c>
      <c r="N1148" s="208" t="s">
        <v>107</v>
      </c>
      <c r="O1148" s="209">
        <v>120</v>
      </c>
      <c r="P1148" s="596"/>
      <c r="Q1148" s="343">
        <v>43605</v>
      </c>
      <c r="R1148" s="56"/>
    </row>
    <row r="1149" spans="3:18" ht="37.950000000000003" customHeight="1">
      <c r="C1149" s="298">
        <v>520010</v>
      </c>
      <c r="D1149" s="328"/>
      <c r="E1149" s="329"/>
      <c r="F1149" s="301" t="s">
        <v>650</v>
      </c>
      <c r="G1149" s="45">
        <f t="shared" si="245"/>
        <v>2090</v>
      </c>
      <c r="H1149" s="139">
        <f t="shared" si="248"/>
        <v>2052</v>
      </c>
      <c r="I1149" s="303">
        <v>1900</v>
      </c>
      <c r="J1149" s="531"/>
      <c r="K1149" s="704"/>
      <c r="L1149" s="655"/>
      <c r="M1149" s="206" t="s">
        <v>649</v>
      </c>
      <c r="N1149" s="208" t="s">
        <v>107</v>
      </c>
      <c r="O1149" s="209">
        <v>240</v>
      </c>
      <c r="P1149" s="596"/>
      <c r="Q1149" s="343">
        <v>43605</v>
      </c>
      <c r="R1149" s="56"/>
    </row>
    <row r="1150" spans="3:18" ht="37.950000000000003" customHeight="1">
      <c r="C1150" s="298">
        <v>520011</v>
      </c>
      <c r="D1150" s="328"/>
      <c r="E1150" s="329"/>
      <c r="F1150" s="301" t="s">
        <v>648</v>
      </c>
      <c r="G1150" s="45">
        <f t="shared" si="245"/>
        <v>1980</v>
      </c>
      <c r="H1150" s="139">
        <f t="shared" si="248"/>
        <v>1944</v>
      </c>
      <c r="I1150" s="303">
        <v>1800</v>
      </c>
      <c r="J1150" s="531" t="s">
        <v>2</v>
      </c>
      <c r="K1150" s="704" t="s">
        <v>2099</v>
      </c>
      <c r="L1150" s="655"/>
      <c r="M1150" s="206" t="s">
        <v>647</v>
      </c>
      <c r="N1150" s="208" t="s">
        <v>107</v>
      </c>
      <c r="O1150" s="209">
        <v>144</v>
      </c>
      <c r="P1150" s="596"/>
      <c r="Q1150" s="343">
        <v>43605</v>
      </c>
      <c r="R1150" s="56"/>
    </row>
    <row r="1151" spans="3:18" s="1" customFormat="1" ht="37.950000000000003" customHeight="1">
      <c r="C1151" s="298">
        <v>520013</v>
      </c>
      <c r="D1151" s="328"/>
      <c r="E1151" s="329"/>
      <c r="F1151" s="301" t="s">
        <v>646</v>
      </c>
      <c r="G1151" s="45">
        <f t="shared" si="245"/>
        <v>1430</v>
      </c>
      <c r="H1151" s="139">
        <f t="shared" si="248"/>
        <v>1404</v>
      </c>
      <c r="I1151" s="303">
        <v>1300</v>
      </c>
      <c r="J1151" s="531"/>
      <c r="K1151" s="704"/>
      <c r="L1151" s="655"/>
      <c r="M1151" s="415" t="s">
        <v>645</v>
      </c>
      <c r="N1151" s="208" t="s">
        <v>107</v>
      </c>
      <c r="O1151" s="209">
        <v>208</v>
      </c>
      <c r="P1151" s="596"/>
      <c r="Q1151" s="343">
        <v>43549</v>
      </c>
      <c r="R1151" s="40"/>
    </row>
    <row r="1152" spans="3:18" s="1" customFormat="1" ht="37.950000000000003" customHeight="1">
      <c r="C1152" s="298">
        <v>520014</v>
      </c>
      <c r="D1152" s="328"/>
      <c r="E1152" s="329"/>
      <c r="F1152" s="301" t="s">
        <v>644</v>
      </c>
      <c r="G1152" s="45">
        <f t="shared" si="245"/>
        <v>1540</v>
      </c>
      <c r="H1152" s="139">
        <f t="shared" si="248"/>
        <v>1512</v>
      </c>
      <c r="I1152" s="303">
        <v>1400</v>
      </c>
      <c r="J1152" s="531" t="s">
        <v>2</v>
      </c>
      <c r="K1152" s="704" t="s">
        <v>2099</v>
      </c>
      <c r="L1152" s="655"/>
      <c r="M1152" s="415" t="s">
        <v>643</v>
      </c>
      <c r="N1152" s="208" t="s">
        <v>107</v>
      </c>
      <c r="O1152" s="209">
        <v>276</v>
      </c>
      <c r="P1152" s="596"/>
      <c r="Q1152" s="343">
        <v>43549</v>
      </c>
      <c r="R1152" s="40"/>
    </row>
    <row r="1153" spans="3:18" s="1" customFormat="1" ht="37.950000000000003" customHeight="1">
      <c r="C1153" s="65"/>
      <c r="D1153" s="66"/>
      <c r="E1153" s="67"/>
      <c r="F1153" s="68"/>
      <c r="G1153" s="45"/>
      <c r="H1153" s="69"/>
      <c r="I1153" s="70"/>
      <c r="J1153" s="160"/>
      <c r="K1153" s="72"/>
      <c r="L1153" s="74"/>
      <c r="M1153" s="131"/>
      <c r="N1153" s="75"/>
      <c r="O1153" s="132"/>
      <c r="P1153" s="133"/>
      <c r="Q1153" s="64"/>
      <c r="R1153" s="40"/>
    </row>
    <row r="1154" spans="3:18" s="1" customFormat="1" ht="37.950000000000003" customHeight="1">
      <c r="C1154" s="27"/>
      <c r="D1154" s="28"/>
      <c r="E1154" s="29"/>
      <c r="F1154" s="30" t="s">
        <v>483</v>
      </c>
      <c r="G1154" s="91"/>
      <c r="H1154" s="155"/>
      <c r="I1154" s="235"/>
      <c r="J1154" s="156"/>
      <c r="K1154" s="156"/>
      <c r="L1154" s="157"/>
      <c r="M1154" s="235"/>
      <c r="N1154" s="260"/>
      <c r="O1154" s="32"/>
      <c r="P1154" s="262"/>
      <c r="Q1154" s="39"/>
      <c r="R1154" s="40"/>
    </row>
    <row r="1155" spans="3:18" ht="37.950000000000003" customHeight="1">
      <c r="C1155" s="41">
        <v>530029</v>
      </c>
      <c r="D1155" s="42"/>
      <c r="E1155" s="43" t="s">
        <v>857</v>
      </c>
      <c r="F1155" s="44" t="s">
        <v>1974</v>
      </c>
      <c r="G1155" s="45">
        <v>2750</v>
      </c>
      <c r="H1155" s="46"/>
      <c r="I1155" s="47">
        <v>2500</v>
      </c>
      <c r="J1155" s="416"/>
      <c r="K1155" s="696"/>
      <c r="L1155" s="49"/>
      <c r="M1155" s="50" t="s">
        <v>1975</v>
      </c>
      <c r="N1155" s="51" t="s">
        <v>1976</v>
      </c>
      <c r="O1155" s="52"/>
      <c r="P1155" s="52"/>
      <c r="Q1155" s="53"/>
      <c r="R1155" s="56"/>
    </row>
    <row r="1156" spans="3:18" ht="37.950000000000003" customHeight="1">
      <c r="C1156" s="298">
        <v>530027</v>
      </c>
      <c r="D1156" s="328"/>
      <c r="E1156" s="329"/>
      <c r="F1156" s="340" t="s">
        <v>1090</v>
      </c>
      <c r="G1156" s="45">
        <f t="shared" ref="G1156" si="249">ROUND(I1156*110%,0)</f>
        <v>1100</v>
      </c>
      <c r="H1156" s="139">
        <f t="shared" ref="H1156" si="250">ROUND(I1156*1.08,0)</f>
        <v>1080</v>
      </c>
      <c r="I1156" s="303">
        <v>1000</v>
      </c>
      <c r="J1156" s="531"/>
      <c r="K1156" s="704"/>
      <c r="L1156" s="346"/>
      <c r="M1156" s="206" t="s">
        <v>1091</v>
      </c>
      <c r="N1156" s="208" t="s">
        <v>34</v>
      </c>
      <c r="O1156" s="209">
        <v>138</v>
      </c>
      <c r="P1156" s="596"/>
      <c r="Q1156" s="343">
        <v>44995</v>
      </c>
      <c r="R1156" s="56"/>
    </row>
    <row r="1157" spans="3:18" ht="37.950000000000003" customHeight="1">
      <c r="C1157" s="298">
        <v>530019</v>
      </c>
      <c r="D1157" s="328"/>
      <c r="E1157" s="659"/>
      <c r="F1157" s="301" t="s">
        <v>877</v>
      </c>
      <c r="G1157" s="302">
        <f>ROUND(I1157*110%,0)</f>
        <v>2530</v>
      </c>
      <c r="H1157" s="139">
        <f>ROUND(I1157*1.08,0)</f>
        <v>2484</v>
      </c>
      <c r="I1157" s="303">
        <v>2300</v>
      </c>
      <c r="J1157" s="531"/>
      <c r="K1157" s="704"/>
      <c r="L1157" s="346"/>
      <c r="M1157" s="304" t="s">
        <v>725</v>
      </c>
      <c r="N1157" s="208"/>
      <c r="O1157" s="209"/>
      <c r="P1157" s="209"/>
      <c r="Q1157" s="532">
        <v>43910</v>
      </c>
      <c r="R1157" s="56"/>
    </row>
    <row r="1158" spans="3:18" ht="37.950000000000003" customHeight="1">
      <c r="C1158" s="298">
        <v>530020</v>
      </c>
      <c r="D1158" s="328"/>
      <c r="E1158" s="329" t="s">
        <v>457</v>
      </c>
      <c r="F1158" s="301" t="s">
        <v>744</v>
      </c>
      <c r="G1158" s="302">
        <f>ROUND(I1158*110%,0)</f>
        <v>1155</v>
      </c>
      <c r="H1158" s="139">
        <f>ROUND(I1158*1.08,0)</f>
        <v>1134</v>
      </c>
      <c r="I1158" s="303">
        <v>1050</v>
      </c>
      <c r="J1158" s="531"/>
      <c r="K1158" s="704"/>
      <c r="L1158" s="346"/>
      <c r="M1158" s="304" t="s">
        <v>724</v>
      </c>
      <c r="N1158" s="208"/>
      <c r="O1158" s="209"/>
      <c r="P1158" s="209"/>
      <c r="Q1158" s="532">
        <v>43921</v>
      </c>
      <c r="R1158" s="56"/>
    </row>
    <row r="1159" spans="3:18" ht="37.950000000000003" customHeight="1">
      <c r="C1159" s="41">
        <v>530024</v>
      </c>
      <c r="D1159" s="134"/>
      <c r="E1159" s="43"/>
      <c r="F1159" s="135" t="s">
        <v>854</v>
      </c>
      <c r="G1159" s="45">
        <f>ROUND(I1159*110%,0)</f>
        <v>2640</v>
      </c>
      <c r="H1159" s="46"/>
      <c r="I1159" s="59">
        <v>2400</v>
      </c>
      <c r="J1159" s="563"/>
      <c r="K1159" s="695"/>
      <c r="L1159" s="129"/>
      <c r="M1159" s="444" t="s">
        <v>862</v>
      </c>
      <c r="N1159" s="660"/>
      <c r="O1159" s="52"/>
      <c r="P1159" s="52"/>
      <c r="Q1159" s="64">
        <v>44586</v>
      </c>
      <c r="R1159" s="56"/>
    </row>
    <row r="1160" spans="3:18" ht="37.950000000000003" customHeight="1">
      <c r="C1160" s="298">
        <v>530013</v>
      </c>
      <c r="D1160" s="328"/>
      <c r="E1160" s="329"/>
      <c r="F1160" s="301" t="s">
        <v>667</v>
      </c>
      <c r="G1160" s="45">
        <f t="shared" si="245"/>
        <v>2640</v>
      </c>
      <c r="H1160" s="139">
        <f t="shared" ref="H1160:H1166" si="251">ROUND(I1160*1.08,0)</f>
        <v>2592</v>
      </c>
      <c r="I1160" s="303">
        <v>2400</v>
      </c>
      <c r="J1160" s="531"/>
      <c r="K1160" s="704"/>
      <c r="L1160" s="346"/>
      <c r="M1160" s="206" t="s">
        <v>666</v>
      </c>
      <c r="N1160" s="208" t="s">
        <v>27</v>
      </c>
      <c r="O1160" s="209">
        <v>208</v>
      </c>
      <c r="P1160" s="596"/>
      <c r="Q1160" s="343">
        <v>43753</v>
      </c>
      <c r="R1160" s="56"/>
    </row>
    <row r="1161" spans="3:18" ht="37.950000000000003" customHeight="1">
      <c r="C1161" s="41">
        <v>530028</v>
      </c>
      <c r="D1161" s="123"/>
      <c r="E1161" s="43"/>
      <c r="F1161" s="135" t="s">
        <v>1413</v>
      </c>
      <c r="G1161" s="45">
        <f t="shared" si="245"/>
        <v>2200</v>
      </c>
      <c r="H1161" s="139">
        <f t="shared" si="251"/>
        <v>2160</v>
      </c>
      <c r="I1161" s="59">
        <v>2000</v>
      </c>
      <c r="J1161" s="205"/>
      <c r="K1161" s="704"/>
      <c r="L1161" s="206"/>
      <c r="M1161" s="451" t="s">
        <v>1363</v>
      </c>
      <c r="N1161" s="208"/>
      <c r="O1161" s="209"/>
      <c r="P1161" s="144"/>
      <c r="Q1161" s="343">
        <v>45736</v>
      </c>
      <c r="R1161" s="56"/>
    </row>
    <row r="1162" spans="3:18" ht="37.950000000000003" customHeight="1">
      <c r="C1162" s="298">
        <v>530015</v>
      </c>
      <c r="D1162" s="328"/>
      <c r="E1162" s="329" t="s">
        <v>457</v>
      </c>
      <c r="F1162" s="301" t="s">
        <v>723</v>
      </c>
      <c r="G1162" s="45">
        <f t="shared" si="245"/>
        <v>1980</v>
      </c>
      <c r="H1162" s="139">
        <f t="shared" si="251"/>
        <v>1944</v>
      </c>
      <c r="I1162" s="303">
        <v>1800</v>
      </c>
      <c r="J1162" s="531"/>
      <c r="K1162" s="704"/>
      <c r="L1162" s="346"/>
      <c r="M1162" s="415" t="s">
        <v>663</v>
      </c>
      <c r="N1162" s="208"/>
      <c r="O1162" s="209"/>
      <c r="P1162" s="596"/>
      <c r="Q1162" s="343">
        <v>43565</v>
      </c>
      <c r="R1162" s="56"/>
    </row>
    <row r="1163" spans="3:18" ht="37.950000000000003" customHeight="1">
      <c r="C1163" s="298">
        <v>530014</v>
      </c>
      <c r="D1163" s="328"/>
      <c r="E1163" s="329"/>
      <c r="F1163" s="301" t="s">
        <v>665</v>
      </c>
      <c r="G1163" s="45">
        <f t="shared" si="245"/>
        <v>3135</v>
      </c>
      <c r="H1163" s="139">
        <f t="shared" si="251"/>
        <v>3078</v>
      </c>
      <c r="I1163" s="303">
        <v>2850</v>
      </c>
      <c r="J1163" s="531"/>
      <c r="K1163" s="704"/>
      <c r="L1163" s="346"/>
      <c r="M1163" s="415" t="s">
        <v>664</v>
      </c>
      <c r="N1163" s="208"/>
      <c r="O1163" s="209"/>
      <c r="P1163" s="596"/>
      <c r="Q1163" s="343">
        <v>43508</v>
      </c>
      <c r="R1163" s="56"/>
    </row>
    <row r="1164" spans="3:18" ht="37.950000000000003" customHeight="1">
      <c r="C1164" s="298">
        <v>530016</v>
      </c>
      <c r="D1164" s="328"/>
      <c r="E1164" s="329" t="s">
        <v>457</v>
      </c>
      <c r="F1164" s="301" t="s">
        <v>662</v>
      </c>
      <c r="G1164" s="45">
        <f t="shared" si="245"/>
        <v>3080</v>
      </c>
      <c r="H1164" s="139">
        <f t="shared" si="251"/>
        <v>3024</v>
      </c>
      <c r="I1164" s="303">
        <v>2800</v>
      </c>
      <c r="J1164" s="531"/>
      <c r="K1164" s="704"/>
      <c r="L1164" s="346"/>
      <c r="M1164" s="415" t="s">
        <v>661</v>
      </c>
      <c r="N1164" s="208"/>
      <c r="O1164" s="209"/>
      <c r="P1164" s="596"/>
      <c r="Q1164" s="343">
        <v>43565</v>
      </c>
      <c r="R1164" s="56"/>
    </row>
    <row r="1165" spans="3:18" ht="37.950000000000003" customHeight="1">
      <c r="C1165" s="298">
        <v>530017</v>
      </c>
      <c r="D1165" s="328"/>
      <c r="E1165" s="329" t="s">
        <v>457</v>
      </c>
      <c r="F1165" s="301" t="s">
        <v>660</v>
      </c>
      <c r="G1165" s="45">
        <f t="shared" si="245"/>
        <v>2200</v>
      </c>
      <c r="H1165" s="139">
        <f t="shared" si="251"/>
        <v>2160</v>
      </c>
      <c r="I1165" s="303">
        <v>2000</v>
      </c>
      <c r="J1165" s="531"/>
      <c r="K1165" s="704"/>
      <c r="L1165" s="346"/>
      <c r="M1165" s="415" t="s">
        <v>659</v>
      </c>
      <c r="N1165" s="208"/>
      <c r="O1165" s="209"/>
      <c r="P1165" s="596"/>
      <c r="Q1165" s="343">
        <v>43403</v>
      </c>
      <c r="R1165" s="56"/>
    </row>
    <row r="1166" spans="3:18" ht="37.950000000000003" customHeight="1">
      <c r="C1166" s="298">
        <v>530018</v>
      </c>
      <c r="D1166" s="328"/>
      <c r="E1166" s="329" t="s">
        <v>457</v>
      </c>
      <c r="F1166" s="301" t="s">
        <v>658</v>
      </c>
      <c r="G1166" s="45">
        <f t="shared" si="245"/>
        <v>2310</v>
      </c>
      <c r="H1166" s="139">
        <f t="shared" si="251"/>
        <v>2268</v>
      </c>
      <c r="I1166" s="303">
        <v>2100</v>
      </c>
      <c r="J1166" s="531"/>
      <c r="K1166" s="704"/>
      <c r="L1166" s="346"/>
      <c r="M1166" s="415" t="s">
        <v>657</v>
      </c>
      <c r="N1166" s="208"/>
      <c r="O1166" s="209"/>
      <c r="P1166" s="596"/>
      <c r="Q1166" s="343">
        <v>43358</v>
      </c>
      <c r="R1166" s="56"/>
    </row>
    <row r="1167" spans="3:18" ht="37.950000000000003" customHeight="1">
      <c r="C1167" s="41">
        <v>530008</v>
      </c>
      <c r="D1167" s="134"/>
      <c r="E1167" s="43"/>
      <c r="F1167" s="135" t="s">
        <v>547</v>
      </c>
      <c r="G1167" s="45">
        <f t="shared" ref="G1167:G1185" si="252">ROUND(I1167*110%,0)</f>
        <v>1980</v>
      </c>
      <c r="H1167" s="46">
        <f t="shared" ref="H1167:H1178" si="253">ROUND(I1167*1.08,0)</f>
        <v>1944</v>
      </c>
      <c r="I1167" s="125">
        <v>1800</v>
      </c>
      <c r="J1167" s="563"/>
      <c r="K1167" s="72"/>
      <c r="L1167" s="137"/>
      <c r="M1167" s="633" t="s">
        <v>528</v>
      </c>
      <c r="N1167" s="260"/>
      <c r="O1167" s="32"/>
      <c r="P1167" s="262"/>
      <c r="Q1167" s="64">
        <v>42480</v>
      </c>
      <c r="R1167" s="56"/>
    </row>
    <row r="1168" spans="3:18" ht="37.950000000000003" customHeight="1">
      <c r="C1168" s="41">
        <v>530009</v>
      </c>
      <c r="D1168" s="134"/>
      <c r="E1168" s="43"/>
      <c r="F1168" s="135" t="s">
        <v>548</v>
      </c>
      <c r="G1168" s="45">
        <f t="shared" si="252"/>
        <v>1870</v>
      </c>
      <c r="H1168" s="46">
        <f t="shared" si="253"/>
        <v>1836</v>
      </c>
      <c r="I1168" s="125">
        <v>1700</v>
      </c>
      <c r="J1168" s="563"/>
      <c r="K1168" s="72"/>
      <c r="L1168" s="137"/>
      <c r="M1168" s="633" t="s">
        <v>529</v>
      </c>
      <c r="N1168" s="260"/>
      <c r="O1168" s="32"/>
      <c r="P1168" s="262"/>
      <c r="Q1168" s="64">
        <v>42480</v>
      </c>
      <c r="R1168" s="56"/>
    </row>
    <row r="1169" spans="3:18" ht="37.950000000000003" customHeight="1">
      <c r="C1169" s="41">
        <v>530010</v>
      </c>
      <c r="D1169" s="134"/>
      <c r="E1169" s="43"/>
      <c r="F1169" s="135" t="s">
        <v>532</v>
      </c>
      <c r="G1169" s="45">
        <f t="shared" si="252"/>
        <v>1210</v>
      </c>
      <c r="H1169" s="46">
        <f t="shared" si="253"/>
        <v>1188</v>
      </c>
      <c r="I1169" s="125">
        <v>1100</v>
      </c>
      <c r="J1169" s="563"/>
      <c r="K1169" s="72"/>
      <c r="L1169" s="137"/>
      <c r="M1169" s="633" t="s">
        <v>530</v>
      </c>
      <c r="N1169" s="260"/>
      <c r="O1169" s="32"/>
      <c r="P1169" s="262"/>
      <c r="Q1169" s="64">
        <v>42262</v>
      </c>
      <c r="R1169" s="56"/>
    </row>
    <row r="1170" spans="3:18" ht="37.950000000000003" customHeight="1">
      <c r="C1170" s="41">
        <v>530011</v>
      </c>
      <c r="D1170" s="134"/>
      <c r="E1170" s="43" t="s">
        <v>770</v>
      </c>
      <c r="F1170" s="135" t="s">
        <v>541</v>
      </c>
      <c r="G1170" s="45">
        <f t="shared" si="252"/>
        <v>2200</v>
      </c>
      <c r="H1170" s="46">
        <f t="shared" si="253"/>
        <v>2160</v>
      </c>
      <c r="I1170" s="125">
        <v>2000</v>
      </c>
      <c r="J1170" s="563"/>
      <c r="K1170" s="72"/>
      <c r="L1170" s="137"/>
      <c r="M1170" s="633" t="s">
        <v>531</v>
      </c>
      <c r="N1170" s="260"/>
      <c r="O1170" s="32"/>
      <c r="P1170" s="262"/>
      <c r="Q1170" s="64">
        <v>42510</v>
      </c>
      <c r="R1170" s="56"/>
    </row>
    <row r="1171" spans="3:18" ht="37.950000000000003" customHeight="1">
      <c r="C1171" s="65">
        <v>530026</v>
      </c>
      <c r="D1171" s="66"/>
      <c r="E1171" s="67"/>
      <c r="F1171" s="68" t="s">
        <v>1092</v>
      </c>
      <c r="G1171" s="45">
        <f t="shared" ref="G1171" si="254">ROUND(I1171*110%,0)</f>
        <v>1320</v>
      </c>
      <c r="H1171" s="46">
        <f t="shared" ref="H1171" si="255">ROUND(I1171*1.08,0)</f>
        <v>1296</v>
      </c>
      <c r="I1171" s="70">
        <v>1200</v>
      </c>
      <c r="J1171" s="160"/>
      <c r="K1171" s="72"/>
      <c r="L1171" s="137"/>
      <c r="M1171" s="62" t="s">
        <v>866</v>
      </c>
      <c r="N1171" s="259"/>
      <c r="O1171" s="69"/>
      <c r="P1171" s="359"/>
      <c r="Q1171" s="64">
        <v>44819</v>
      </c>
      <c r="R1171" s="56"/>
    </row>
    <row r="1172" spans="3:18" ht="37.950000000000003" customHeight="1">
      <c r="C1172" s="41">
        <v>530022</v>
      </c>
      <c r="D1172" s="134"/>
      <c r="E1172" s="43"/>
      <c r="F1172" s="135" t="s">
        <v>883</v>
      </c>
      <c r="G1172" s="45">
        <f>ROUND(I1172*110%,0)</f>
        <v>1320</v>
      </c>
      <c r="H1172" s="46"/>
      <c r="I1172" s="59">
        <v>1200</v>
      </c>
      <c r="J1172" s="563"/>
      <c r="K1172" s="695"/>
      <c r="L1172" s="129"/>
      <c r="M1172" s="444" t="s">
        <v>855</v>
      </c>
      <c r="N1172" s="528"/>
      <c r="O1172" s="52"/>
      <c r="P1172" s="52"/>
      <c r="Q1172" s="64">
        <v>44621</v>
      </c>
      <c r="R1172" s="56"/>
    </row>
    <row r="1173" spans="3:18" ht="37.950000000000003" customHeight="1">
      <c r="C1173" s="65">
        <v>530025</v>
      </c>
      <c r="D1173" s="66"/>
      <c r="E1173" s="67"/>
      <c r="F1173" s="68" t="s">
        <v>1118</v>
      </c>
      <c r="G1173" s="45">
        <f t="shared" ref="G1173" si="256">ROUND(I1173*110%,0)</f>
        <v>1980</v>
      </c>
      <c r="H1173" s="46">
        <f t="shared" ref="H1173" si="257">ROUND(I1173*1.08,0)</f>
        <v>1944</v>
      </c>
      <c r="I1173" s="70">
        <v>1800</v>
      </c>
      <c r="J1173" s="160"/>
      <c r="K1173" s="72"/>
      <c r="L1173" s="137"/>
      <c r="M1173" s="62" t="s">
        <v>867</v>
      </c>
      <c r="N1173" s="259"/>
      <c r="O1173" s="69"/>
      <c r="P1173" s="359"/>
      <c r="Q1173" s="64">
        <v>44936</v>
      </c>
      <c r="R1173" s="56"/>
    </row>
    <row r="1174" spans="3:18" ht="37.950000000000003" customHeight="1">
      <c r="C1174" s="543">
        <v>530006</v>
      </c>
      <c r="D1174" s="544"/>
      <c r="E1174" s="545"/>
      <c r="F1174" s="546" t="s">
        <v>443</v>
      </c>
      <c r="G1174" s="605">
        <f t="shared" si="252"/>
        <v>1320</v>
      </c>
      <c r="H1174" s="124">
        <f t="shared" si="253"/>
        <v>1296</v>
      </c>
      <c r="I1174" s="549">
        <v>1200</v>
      </c>
      <c r="J1174" s="606"/>
      <c r="K1174" s="551"/>
      <c r="L1174" s="84"/>
      <c r="M1174" s="661" t="s">
        <v>445</v>
      </c>
      <c r="N1174" s="662" t="s">
        <v>446</v>
      </c>
      <c r="O1174" s="548"/>
      <c r="P1174" s="663"/>
      <c r="Q1174" s="556" t="s">
        <v>506</v>
      </c>
      <c r="R1174" s="56"/>
    </row>
    <row r="1175" spans="3:18" ht="37.950000000000003" customHeight="1">
      <c r="C1175" s="65">
        <v>530007</v>
      </c>
      <c r="D1175" s="66"/>
      <c r="E1175" s="67"/>
      <c r="F1175" s="68" t="s">
        <v>498</v>
      </c>
      <c r="G1175" s="284">
        <f t="shared" si="252"/>
        <v>1375</v>
      </c>
      <c r="H1175" s="330">
        <f t="shared" si="253"/>
        <v>1350</v>
      </c>
      <c r="I1175" s="70">
        <v>1250</v>
      </c>
      <c r="J1175" s="160"/>
      <c r="K1175" s="72"/>
      <c r="L1175" s="609"/>
      <c r="M1175" s="62" t="s">
        <v>456</v>
      </c>
      <c r="N1175" s="259" t="s">
        <v>455</v>
      </c>
      <c r="O1175" s="69"/>
      <c r="P1175" s="359"/>
      <c r="Q1175" s="64">
        <v>42109</v>
      </c>
      <c r="R1175" s="56"/>
    </row>
    <row r="1176" spans="3:18" ht="37.950000000000003" customHeight="1">
      <c r="C1176" s="458">
        <v>530023</v>
      </c>
      <c r="D1176" s="261"/>
      <c r="E1176" s="265"/>
      <c r="F1176" s="459" t="s">
        <v>1111</v>
      </c>
      <c r="G1176" s="284">
        <f>ROUND(I1176*110%,0)</f>
        <v>1320</v>
      </c>
      <c r="H1176" s="330"/>
      <c r="I1176" s="460">
        <v>1200</v>
      </c>
      <c r="J1176" s="619"/>
      <c r="K1176" s="714"/>
      <c r="L1176" s="620"/>
      <c r="M1176" s="664" t="s">
        <v>863</v>
      </c>
      <c r="N1176" s="622"/>
      <c r="O1176" s="623"/>
      <c r="P1176" s="623"/>
      <c r="Q1176" s="64">
        <v>44890</v>
      </c>
      <c r="R1176" s="56"/>
    </row>
    <row r="1177" spans="3:18" ht="37.950000000000003" customHeight="1">
      <c r="C1177" s="285">
        <v>530012</v>
      </c>
      <c r="D1177" s="665"/>
      <c r="E1177" s="625"/>
      <c r="F1177" s="666" t="s">
        <v>587</v>
      </c>
      <c r="G1177" s="289">
        <f t="shared" si="252"/>
        <v>1320</v>
      </c>
      <c r="H1177" s="290">
        <f t="shared" si="253"/>
        <v>1296</v>
      </c>
      <c r="I1177" s="667">
        <v>1200</v>
      </c>
      <c r="J1177" s="475"/>
      <c r="K1177" s="370"/>
      <c r="L1177" s="589"/>
      <c r="M1177" s="627" t="s">
        <v>586</v>
      </c>
      <c r="N1177" s="668"/>
      <c r="O1177" s="668"/>
      <c r="P1177" s="668"/>
      <c r="Q1177" s="669">
        <v>43018</v>
      </c>
      <c r="R1177" s="56"/>
    </row>
    <row r="1178" spans="3:18" ht="37.950000000000003" customHeight="1">
      <c r="C1178" s="529">
        <v>550002</v>
      </c>
      <c r="D1178" s="123"/>
      <c r="E1178" s="43" t="s">
        <v>457</v>
      </c>
      <c r="F1178" s="44" t="s">
        <v>589</v>
      </c>
      <c r="G1178" s="45">
        <f t="shared" si="252"/>
        <v>1760</v>
      </c>
      <c r="H1178" s="46">
        <f t="shared" si="253"/>
        <v>1728</v>
      </c>
      <c r="I1178" s="125">
        <v>1600</v>
      </c>
      <c r="J1178" s="160"/>
      <c r="K1178" s="72"/>
      <c r="L1178" s="137"/>
      <c r="M1178" s="61" t="s">
        <v>588</v>
      </c>
      <c r="N1178" s="629"/>
      <c r="O1178" s="629"/>
      <c r="P1178" s="629"/>
      <c r="Q1178" s="537">
        <v>42719</v>
      </c>
      <c r="R1178" s="56"/>
    </row>
    <row r="1179" spans="3:18" ht="37.950000000000003" customHeight="1">
      <c r="C1179" s="65"/>
      <c r="D1179" s="66"/>
      <c r="E1179" s="67"/>
      <c r="F1179" s="68"/>
      <c r="G1179" s="45"/>
      <c r="H1179" s="69"/>
      <c r="I1179" s="69"/>
      <c r="J1179" s="160"/>
      <c r="K1179" s="72"/>
      <c r="L1179" s="73"/>
      <c r="M1179" s="131"/>
      <c r="N1179" s="75"/>
      <c r="O1179" s="132"/>
      <c r="P1179" s="133"/>
      <c r="Q1179" s="64"/>
      <c r="R1179" s="56"/>
    </row>
    <row r="1180" spans="3:18" ht="37.950000000000003" customHeight="1">
      <c r="C1180" s="27"/>
      <c r="D1180" s="28"/>
      <c r="E1180" s="29"/>
      <c r="F1180" s="30" t="s">
        <v>484</v>
      </c>
      <c r="G1180" s="91"/>
      <c r="H1180" s="155"/>
      <c r="I1180" s="235"/>
      <c r="J1180" s="156"/>
      <c r="K1180" s="156"/>
      <c r="L1180" s="157"/>
      <c r="M1180" s="235"/>
      <c r="N1180" s="260"/>
      <c r="O1180" s="32"/>
      <c r="P1180" s="262"/>
      <c r="Q1180" s="39"/>
      <c r="R1180" s="56"/>
    </row>
    <row r="1181" spans="3:18" ht="37.950000000000003" customHeight="1">
      <c r="C1181" s="298">
        <v>550005</v>
      </c>
      <c r="D1181" s="328"/>
      <c r="E1181" s="329"/>
      <c r="F1181" s="340" t="s">
        <v>1532</v>
      </c>
      <c r="G1181" s="45">
        <v>3520</v>
      </c>
      <c r="H1181" s="139"/>
      <c r="I1181" s="303">
        <v>3200</v>
      </c>
      <c r="J1181" s="531"/>
      <c r="K1181" s="704"/>
      <c r="L1181" s="670"/>
      <c r="M1181" s="206" t="s">
        <v>1533</v>
      </c>
      <c r="N1181" s="208"/>
      <c r="O1181" s="209"/>
      <c r="P1181" s="596"/>
      <c r="Q1181" s="343">
        <v>45626</v>
      </c>
      <c r="R1181" s="56"/>
    </row>
    <row r="1182" spans="3:18" ht="37.950000000000003" customHeight="1">
      <c r="C1182" s="298">
        <v>550004</v>
      </c>
      <c r="D1182" s="328"/>
      <c r="E1182" s="329"/>
      <c r="F1182" s="301" t="s">
        <v>1362</v>
      </c>
      <c r="G1182" s="45">
        <f t="shared" ref="G1182" si="258">ROUND(I1182*110%,0)</f>
        <v>1320</v>
      </c>
      <c r="H1182" s="139">
        <f t="shared" ref="H1182" si="259">ROUND(I1182*1.08,0)</f>
        <v>1296</v>
      </c>
      <c r="I1182" s="303">
        <v>1200</v>
      </c>
      <c r="J1182" s="531"/>
      <c r="K1182" s="704"/>
      <c r="L1182" s="670"/>
      <c r="M1182" s="206" t="s">
        <v>1089</v>
      </c>
      <c r="N1182" s="208" t="s">
        <v>34</v>
      </c>
      <c r="O1182" s="209">
        <v>138</v>
      </c>
      <c r="P1182" s="596"/>
      <c r="Q1182" s="343">
        <v>45352</v>
      </c>
      <c r="R1182" s="56"/>
    </row>
    <row r="1183" spans="3:18" ht="37.950000000000003" customHeight="1">
      <c r="C1183" s="41">
        <v>550003</v>
      </c>
      <c r="D1183" s="134"/>
      <c r="E1183" s="43"/>
      <c r="F1183" s="135" t="s">
        <v>609</v>
      </c>
      <c r="G1183" s="45">
        <f t="shared" si="252"/>
        <v>1320</v>
      </c>
      <c r="H1183" s="46">
        <f t="shared" ref="H1183:H1185" si="260">ROUND(I1183*1.08,0)</f>
        <v>1296</v>
      </c>
      <c r="I1183" s="59">
        <v>1200</v>
      </c>
      <c r="J1183" s="563"/>
      <c r="K1183" s="704"/>
      <c r="L1183" s="670"/>
      <c r="M1183" s="61" t="s">
        <v>608</v>
      </c>
      <c r="N1183" s="564" t="s">
        <v>331</v>
      </c>
      <c r="O1183" s="40"/>
      <c r="P1183" s="40"/>
      <c r="Q1183" s="528">
        <v>43018</v>
      </c>
      <c r="R1183" s="56"/>
    </row>
    <row r="1184" spans="3:18" ht="37.950000000000003" customHeight="1">
      <c r="C1184" s="361">
        <v>2917</v>
      </c>
      <c r="D1184" s="80"/>
      <c r="E1184" s="67"/>
      <c r="F1184" s="68" t="s">
        <v>124</v>
      </c>
      <c r="G1184" s="45">
        <f t="shared" si="252"/>
        <v>1320</v>
      </c>
      <c r="H1184" s="46">
        <f t="shared" si="260"/>
        <v>1296</v>
      </c>
      <c r="I1184" s="70">
        <v>1200</v>
      </c>
      <c r="J1184" s="160"/>
      <c r="K1184" s="72"/>
      <c r="L1184" s="671"/>
      <c r="M1184" s="131" t="s">
        <v>289</v>
      </c>
      <c r="N1184" s="75" t="s">
        <v>290</v>
      </c>
      <c r="O1184" s="132" t="s">
        <v>291</v>
      </c>
      <c r="P1184" s="133">
        <v>160</v>
      </c>
      <c r="Q1184" s="64">
        <v>40410</v>
      </c>
      <c r="R1184" s="56"/>
    </row>
    <row r="1185" spans="3:18" ht="37.950000000000003" customHeight="1">
      <c r="C1185" s="361">
        <v>2919</v>
      </c>
      <c r="D1185" s="80"/>
      <c r="E1185" s="67" t="s">
        <v>457</v>
      </c>
      <c r="F1185" s="68" t="s">
        <v>346</v>
      </c>
      <c r="G1185" s="45">
        <f t="shared" si="252"/>
        <v>1760</v>
      </c>
      <c r="H1185" s="46">
        <f t="shared" si="260"/>
        <v>1728</v>
      </c>
      <c r="I1185" s="70">
        <v>1600</v>
      </c>
      <c r="J1185" s="160"/>
      <c r="K1185" s="72"/>
      <c r="L1185" s="671"/>
      <c r="M1185" s="131" t="s">
        <v>347</v>
      </c>
      <c r="N1185" s="75" t="s">
        <v>189</v>
      </c>
      <c r="O1185" s="132" t="s">
        <v>108</v>
      </c>
      <c r="P1185" s="133">
        <v>176</v>
      </c>
      <c r="Q1185" s="64">
        <v>40867</v>
      </c>
      <c r="R1185" s="56"/>
    </row>
    <row r="1186" spans="3:18" ht="37.950000000000003" customHeight="1">
      <c r="C1186" s="65"/>
      <c r="D1186" s="66"/>
      <c r="E1186" s="67"/>
      <c r="F1186" s="68"/>
      <c r="G1186" s="45"/>
      <c r="H1186" s="69"/>
      <c r="I1186" s="69"/>
      <c r="J1186" s="160"/>
      <c r="K1186" s="72"/>
      <c r="L1186" s="464"/>
      <c r="M1186" s="131"/>
      <c r="N1186" s="75"/>
      <c r="O1186" s="132"/>
      <c r="P1186" s="133"/>
      <c r="Q1186" s="64"/>
      <c r="R1186" s="56"/>
    </row>
    <row r="1187" spans="3:18" ht="37.950000000000003" customHeight="1">
      <c r="C1187" s="27"/>
      <c r="D1187" s="28"/>
      <c r="E1187" s="29"/>
      <c r="F1187" s="30" t="s">
        <v>496</v>
      </c>
      <c r="G1187" s="91"/>
      <c r="H1187" s="32"/>
      <c r="I1187" s="33"/>
      <c r="J1187" s="34"/>
      <c r="K1187" s="34"/>
      <c r="L1187" s="35"/>
      <c r="M1187" s="33"/>
      <c r="N1187" s="260"/>
      <c r="O1187" s="32"/>
      <c r="P1187" s="262"/>
      <c r="Q1187" s="39"/>
      <c r="R1187" s="56"/>
    </row>
    <row r="1188" spans="3:18" ht="37.950000000000003" customHeight="1">
      <c r="C1188" s="298">
        <v>200008</v>
      </c>
      <c r="D1188" s="328"/>
      <c r="E1188" s="672"/>
      <c r="F1188" s="340" t="s">
        <v>672</v>
      </c>
      <c r="G1188" s="302">
        <f>ROUND(I1188*110%,0)</f>
        <v>818</v>
      </c>
      <c r="H1188" s="139">
        <f>ROUND(I1188*1.08,0)</f>
        <v>804</v>
      </c>
      <c r="I1188" s="303">
        <v>744</v>
      </c>
      <c r="J1188" s="673"/>
      <c r="K1188" s="711"/>
      <c r="L1188" s="257"/>
      <c r="M1188" s="188" t="s">
        <v>673</v>
      </c>
      <c r="N1188" s="142"/>
      <c r="O1188" s="143"/>
      <c r="P1188" s="143"/>
      <c r="Q1188" s="674">
        <v>43534</v>
      </c>
      <c r="R1188" s="56"/>
    </row>
    <row r="1189" spans="3:18" ht="37.950000000000003" customHeight="1">
      <c r="C1189" s="298">
        <v>200009</v>
      </c>
      <c r="D1189" s="328"/>
      <c r="E1189" s="672"/>
      <c r="F1189" s="301" t="s">
        <v>674</v>
      </c>
      <c r="G1189" s="302">
        <f t="shared" ref="G1189:G1190" si="261">ROUND(I1189*110%,0)</f>
        <v>1473</v>
      </c>
      <c r="H1189" s="139">
        <f>ROUND(I1189*1.08,0)</f>
        <v>1446</v>
      </c>
      <c r="I1189" s="303">
        <v>1339</v>
      </c>
      <c r="J1189" s="673"/>
      <c r="K1189" s="702"/>
      <c r="L1189" s="257"/>
      <c r="M1189" s="188" t="s">
        <v>675</v>
      </c>
      <c r="N1189" s="142"/>
      <c r="O1189" s="143"/>
      <c r="P1189" s="143"/>
      <c r="Q1189" s="674">
        <v>43553</v>
      </c>
      <c r="R1189" s="56"/>
    </row>
    <row r="1190" spans="3:18" ht="37.950000000000003" customHeight="1">
      <c r="C1190" s="298">
        <v>200010</v>
      </c>
      <c r="D1190" s="328"/>
      <c r="E1190" s="672"/>
      <c r="F1190" s="301" t="s">
        <v>676</v>
      </c>
      <c r="G1190" s="302">
        <f t="shared" si="261"/>
        <v>582</v>
      </c>
      <c r="H1190" s="139">
        <f>ROUND(I1190*1.08,0)</f>
        <v>571</v>
      </c>
      <c r="I1190" s="303">
        <v>529</v>
      </c>
      <c r="J1190" s="673"/>
      <c r="K1190" s="702"/>
      <c r="L1190" s="257"/>
      <c r="M1190" s="188" t="s">
        <v>677</v>
      </c>
      <c r="N1190" s="142"/>
      <c r="O1190" s="143"/>
      <c r="P1190" s="143"/>
      <c r="Q1190" s="674">
        <v>43553</v>
      </c>
      <c r="R1190" s="56"/>
    </row>
    <row r="1191" spans="3:18" ht="37.950000000000003" customHeight="1">
      <c r="C1191" s="65"/>
      <c r="D1191" s="66"/>
      <c r="E1191" s="67"/>
      <c r="F1191" s="68"/>
      <c r="G1191" s="45"/>
      <c r="H1191" s="69"/>
      <c r="I1191" s="70"/>
      <c r="J1191" s="71"/>
      <c r="K1191" s="72"/>
      <c r="L1191" s="74"/>
      <c r="M1191" s="131"/>
      <c r="N1191" s="75"/>
      <c r="O1191" s="132"/>
      <c r="P1191" s="133"/>
      <c r="Q1191" s="675"/>
      <c r="R1191" s="56"/>
    </row>
  </sheetData>
  <mergeCells count="1">
    <mergeCell ref="J708:K708"/>
  </mergeCells>
  <phoneticPr fontId="6"/>
  <printOptions horizontalCentered="1"/>
  <pageMargins left="3.937007874015748E-2" right="3.937007874015748E-2" top="0.35433070866141736" bottom="0.35433070866141736" header="0" footer="3.937007874015748E-2"/>
  <pageSetup paperSize="9" scale="29" fitToHeight="0" orientation="portrait" r:id="rId1"/>
  <headerFooter alignWithMargins="0">
    <oddFooter xml:space="preserve">&amp;C&amp;14&amp;P </oddFooter>
  </headerFooter>
  <rowBreaks count="2" manualBreakCount="2">
    <brk id="77" min="2" max="17" man="1"/>
    <brk id="773" min="2" max="17" man="1"/>
  </rowBreaks>
  <colBreaks count="1" manualBreakCount="1">
    <brk id="10" max="119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コード表</vt:lpstr>
      <vt:lpstr>コード表!Print_Area</vt:lpstr>
      <vt:lpstr>コード表!Print_Titles</vt:lpstr>
    </vt:vector>
  </TitlesOfParts>
  <Company>実教出版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営業１課　PC-028</dc:creator>
  <cp:lastModifiedBy>鎮目 康晴</cp:lastModifiedBy>
  <cp:lastPrinted>2026-02-25T09:26:31Z</cp:lastPrinted>
  <dcterms:created xsi:type="dcterms:W3CDTF">1998-02-06T04:00:33Z</dcterms:created>
  <dcterms:modified xsi:type="dcterms:W3CDTF">2026-02-25T09:27:42Z</dcterms:modified>
</cp:coreProperties>
</file>